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76</definedName>
    <definedName name="MPageCount">77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K133" i="4"/>
  <c r="K132"/>
  <c r="K87"/>
  <c r="K86"/>
  <c r="K69"/>
  <c r="K68"/>
  <c r="K60"/>
  <c r="K59"/>
  <c r="E41"/>
  <c r="F41"/>
  <c r="G41"/>
  <c r="H41"/>
  <c r="I41"/>
  <c r="J41"/>
  <c r="K41"/>
  <c r="L41"/>
  <c r="K33"/>
  <c r="K32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48"/>
  <c r="F48"/>
  <c r="G48"/>
  <c r="H48"/>
  <c r="I48"/>
  <c r="J48"/>
  <c r="K48"/>
  <c r="L48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61"/>
  <c r="F61"/>
  <c r="G61"/>
  <c r="H61"/>
  <c r="I61"/>
  <c r="J61"/>
  <c r="K61"/>
  <c r="L61"/>
  <c r="E62"/>
  <c r="F62"/>
  <c r="G62"/>
  <c r="H62"/>
  <c r="I62"/>
  <c r="J62"/>
  <c r="K62"/>
  <c r="L62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8"/>
  <c r="F88"/>
  <c r="G88"/>
  <c r="H88"/>
  <c r="I88"/>
  <c r="J88"/>
  <c r="K88"/>
  <c r="L88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6"/>
  <c r="F36"/>
  <c r="G36"/>
  <c r="H36"/>
  <c r="I36"/>
  <c r="J36"/>
  <c r="K36"/>
  <c r="L36"/>
  <c r="E39"/>
  <c r="F39"/>
  <c r="G39"/>
  <c r="H39"/>
  <c r="I39"/>
  <c r="J39"/>
  <c r="K39"/>
  <c r="L39"/>
  <c r="E40"/>
  <c r="F40"/>
  <c r="G40"/>
  <c r="H40"/>
  <c r="I40"/>
  <c r="J40"/>
  <c r="K40"/>
  <c r="L40"/>
  <c r="E44"/>
  <c r="F44"/>
  <c r="G44"/>
  <c r="H44"/>
  <c r="I44"/>
  <c r="J44"/>
  <c r="K44"/>
  <c r="L44"/>
  <c r="C33" i="2"/>
  <c r="L33"/>
  <c r="H33"/>
  <c r="F33"/>
  <c r="H32"/>
</calcChain>
</file>

<file path=xl/sharedStrings.xml><?xml version="1.0" encoding="utf-8"?>
<sst xmlns="http://schemas.openxmlformats.org/spreadsheetml/2006/main" count="806" uniqueCount="383">
  <si>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</si>
  <si>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</si>
  <si>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</si>
  <si>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</si>
  <si>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</si>
  <si>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</si>
  <si>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</si>
  <si>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</si>
  <si>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</si>
  <si>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</si>
  <si>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</si>
  <si>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</si>
  <si>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</si>
  <si>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</si>
  <si>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</si>
  <si>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</si>
  <si>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</si>
  <si>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</si>
  <si>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</si>
  <si>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</si>
  <si>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</si>
  <si>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</si>
  <si>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</si>
  <si>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</si>
  <si>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</si>
  <si>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</si>
  <si>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</si>
  <si>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</si>
  <si>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</si>
  <si>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</si>
  <si>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</si>
  <si>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</si>
  <si>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</si>
  <si>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</si>
  <si>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</si>
  <si>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</si>
  <si>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</si>
  <si>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</si>
  <si>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</si>
  <si>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</si>
  <si>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</si>
  <si>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</si>
  <si>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</si>
  <si>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</si>
  <si>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</si>
  <si>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</si>
  <si>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</si>
  <si>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</si>
  <si>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</si>
  <si>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</si>
  <si>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</si>
  <si>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</si>
  <si>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</si>
  <si>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</si>
  <si>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</si>
  <si>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</si>
  <si>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</si>
  <si>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</si>
  <si>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</si>
  <si>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</si>
  <si>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</si>
  <si>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</si>
  <si>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</si>
  <si>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</si>
  <si>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</si>
  <si>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</si>
  <si>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</si>
  <si>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</si>
  <si>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</si>
  <si>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</si>
  <si>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</si>
  <si>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</si>
  <si>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</si>
  <si>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</si>
  <si>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</si>
  <si>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</si>
  <si>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</si>
  <si>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</si>
  <si>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</si>
  <si>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</si>
  <si>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</si>
  <si>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</si>
  <si>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</si>
  <si>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</si>
  <si>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</si>
  <si>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</si>
  <si>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</si>
  <si>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</si>
  <si>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</si>
  <si>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</si>
  <si>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</si>
  <si>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</si>
  <si>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</si>
  <si>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</si>
  <si>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</si>
  <si>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</si>
  <si>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</si>
  <si>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</si>
  <si>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</si>
  <si>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</si>
  <si>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</si>
  <si>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</si>
  <si>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</si>
  <si>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</si>
  <si>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</si>
  <si>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</si>
  <si>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</si>
  <si>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</si>
  <si>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</si>
  <si>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</si>
  <si>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</si>
  <si>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</si>
  <si>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</si>
  <si>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</si>
  <si>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</si>
  <si>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</si>
  <si>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</si>
  <si>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</si>
  <si>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</si>
  <si>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</si>
  <si>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</si>
  <si>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</si>
  <si>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</si>
  <si>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</si>
  <si>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</si>
  <si>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</si>
  <si>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</si>
  <si>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</si>
  <si>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</si>
  <si>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</si>
  <si>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</si>
  <si>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</si>
  <si>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</si>
  <si>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</si>
  <si>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</si>
  <si>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</si>
  <si>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</si>
  <si>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</si>
  <si>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</si>
  <si>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</si>
  <si>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</si>
  <si>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</si>
  <si>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</si>
  <si>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</si>
  <si>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</si>
  <si>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</si>
  <si>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</si>
  <si>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</si>
  <si>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</si>
  <si>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</si>
  <si>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</si>
  <si>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</si>
  <si>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</si>
  <si>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</si>
  <si>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</si>
  <si>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</si>
  <si>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</si>
  <si>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</si>
  <si>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</si>
  <si>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</si>
  <si>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</si>
  <si>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</si>
  <si>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</si>
  <si>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</si>
  <si>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</si>
  <si>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</si>
  <si>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</si>
  <si>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</si>
  <si>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</si>
  <si>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</si>
  <si>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</si>
  <si>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</si>
  <si>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</si>
  <si>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</si>
  <si>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</si>
  <si>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</si>
  <si>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</si>
  <si>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</si>
  <si>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</si>
  <si>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</si>
  <si>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</si>
  <si>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</si>
  <si>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</si>
  <si>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</si>
  <si>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</si>
  <si>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</si>
  <si>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</si>
  <si>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</si>
  <si>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</si>
  <si>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</si>
  <si>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</si>
  <si>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</si>
  <si>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</si>
  <si>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</si>
  <si>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</si>
  <si>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</si>
  <si>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</si>
  <si>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</si>
  <si>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</si>
  <si>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</si>
  <si>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</si>
  <si>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</si>
  <si>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</si>
  <si>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</si>
  <si>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</si>
  <si>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</si>
  <si>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</si>
  <si>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</si>
  <si>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</si>
  <si>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</si>
  <si>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</si>
  <si>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</si>
  <si>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</si>
  <si>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</si>
  <si>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</si>
  <si>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</si>
  <si>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</si>
  <si>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</si>
  <si>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</si>
  <si>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</si>
  <si>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</si>
  <si>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</si>
  <si>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</si>
  <si>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</si>
  <si>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</si>
  <si>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</si>
  <si>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</si>
  <si>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</si>
  <si>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</si>
  <si>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</si>
  <si>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</si>
  <si>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</si>
  <si>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</si>
  <si>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</si>
  <si>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</si>
  <si>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</si>
  <si>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</si>
  <si>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</si>
  <si>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</si>
  <si>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</si>
  <si>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</si>
  <si>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</si>
  <si>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</si>
  <si>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</si>
  <si>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</si>
  <si>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</si>
  <si>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</si>
  <si>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</si>
  <si>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</si>
  <si>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</si>
  <si>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</si>
  <si>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</si>
  <si>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</si>
  <si>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</si>
  <si>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</si>
  <si>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</si>
  <si>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</si>
  <si>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</si>
  <si>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</si>
  <si>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</si>
  <si>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</si>
  <si>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</si>
  <si>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</si>
  <si>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</si>
  <si>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</si>
  <si>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</si>
  <si>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</si>
  <si>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</si>
  <si>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</si>
  <si>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</si>
  <si>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</si>
  <si>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</si>
  <si>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</si>
  <si>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</si>
  <si>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</si>
  <si>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</si>
  <si>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</si>
  <si>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</si>
  <si>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</si>
  <si>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</si>
  <si>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</si>
  <si>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</si>
  <si>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</si>
  <si>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</si>
  <si>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</si>
  <si>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</si>
  <si>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</si>
  <si>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</si>
  <si>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</si>
  <si>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</si>
  <si>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</si>
  <si>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</si>
  <si>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</si>
  <si>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</si>
  <si>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 xml:space="preserve">Амоксицілін   суспензія, с.МР22437, т.пр.06.2025 125мг 15мл </t>
  </si>
  <si>
    <t>табл</t>
  </si>
  <si>
    <t>фл</t>
  </si>
  <si>
    <t xml:space="preserve">Гепарін натрію, 5мл, с.20472, т.пр.20.2025 </t>
  </si>
  <si>
    <t xml:space="preserve">Доксиціклін гіклат 100мг, с.ДН2210, т.пр.07.2025 </t>
  </si>
  <si>
    <t xml:space="preserve">Ерітроміцін     с.ЕЕ220269, т.пр.06.2025 </t>
  </si>
  <si>
    <t xml:space="preserve">Ерітромецін, суспензія, с.ЕФ22026, т.пр.06.2025 </t>
  </si>
  <si>
    <t>уп.</t>
  </si>
  <si>
    <t xml:space="preserve">Ністатін 30мл, с.БНО221А, т.пр.07.2025 </t>
  </si>
  <si>
    <t xml:space="preserve">Сальбутамол 100мг,с.0085135Н, т.пр.08.2025 </t>
  </si>
  <si>
    <t>доз</t>
  </si>
  <si>
    <t xml:space="preserve">Цефтріаксон 1г, порошок, с.659620805, т.пр.08.2025 </t>
  </si>
  <si>
    <t xml:space="preserve">Furobeta 40 (фуросемід40мг) с. 1F3523 т.пр.31.03.2026 </t>
  </si>
  <si>
    <t xml:space="preserve">Ітраконазол 100мг, с.230398, т.пр.31.01.2026 </t>
  </si>
  <si>
    <t>капс</t>
  </si>
  <si>
    <t xml:space="preserve">Альбентазол   с.22МФ119, т.пр.05.2025 </t>
  </si>
  <si>
    <t xml:space="preserve">Амітриптилін гідрохлорід, 25мг, с.102162, т.пр.05.2027 </t>
  </si>
  <si>
    <t xml:space="preserve">Амлодипін-Фармак, табл.по 10мг, серія20524, т.пр.01.05.2027 </t>
  </si>
  <si>
    <t xml:space="preserve">Бензілбензоат   с.С2200378, т.пр.08.2025 </t>
  </si>
  <si>
    <t xml:space="preserve">Вакцина від COVID-19 COMIRNATY c. LJ9412 т.пр. 30.11.2025 </t>
  </si>
  <si>
    <t xml:space="preserve">Вакцина проти дифтерії, правця та кашлюку, с.221100223В, т.пр.31.05.2025 </t>
  </si>
  <si>
    <t xml:space="preserve">Гідралазин 20мг гідрохлорід, порошок для ін, с.Р02914, т.пр.05.2026 </t>
  </si>
  <si>
    <t xml:space="preserve">Диклофенак-Дарниця, табл. по 25мг, серіяEG10524, т.пр. 01.05.2027 </t>
  </si>
  <si>
    <t xml:space="preserve">Еналаприл-Здоров'я , табл. по 10мг, серія60624, т.пр.01.06.2027 </t>
  </si>
  <si>
    <t xml:space="preserve">Еналаприл-Здоров'я , табл. по 5мг, серія40624, т.пр.01.06.2027 </t>
  </si>
  <si>
    <t xml:space="preserve">Карметадин, табл по 35мг, серія308001100, т.пр.01.07.2026 </t>
  </si>
  <si>
    <t xml:space="preserve">Ліприл табл.по 20мг, серія1121023, т.пр.01.10.2026 </t>
  </si>
  <si>
    <t xml:space="preserve">Міконазол нітрат    с.МТ66, т.пр.08.2025 </t>
  </si>
  <si>
    <t xml:space="preserve">Мультивітаміни для вагітних, с.259504, т.пр.31.07.2025 </t>
  </si>
  <si>
    <t>пляш</t>
  </si>
  <si>
    <t xml:space="preserve">Натрія вальпроат 500мг, с.3АН007А, т.пр.01.2026 </t>
  </si>
  <si>
    <t xml:space="preserve">Нормолакт сироп, 670мг/мл по 200мл у флаконі, серія0050624 т.пр.01.06.2026 </t>
  </si>
  <si>
    <t xml:space="preserve">Парацетамол сусп 125мг, с.М22443, т.пр.10.2025 </t>
  </si>
  <si>
    <t xml:space="preserve">Преднізолон 5мг , с.22Ж021. т.пр.06.2025 </t>
  </si>
  <si>
    <t xml:space="preserve">Тривалентна інактивована вірусна вакцина проти поліомієліту, с. 2323005В, т.пр.30.05.2026 </t>
  </si>
  <si>
    <t xml:space="preserve">Уролесан капсули, серія0096875 т.пр.01.06.2027 </t>
  </si>
  <si>
    <t xml:space="preserve">Цетиризин/Зодак краплі перор. 20мл фл. №1, серія 2KLE52D6 т.пр.30.09.2025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</si>
  <si>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</si>
  <si>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Калію йодиду, 130мг, т.пр.01.10.2025 </t>
  </si>
  <si>
    <t xml:space="preserve">Amedin 5mg(Амлодіпін)№ 28, с.В 21227 т.пр.31.08.2025 </t>
  </si>
  <si>
    <t xml:space="preserve">Ібупрофен 200. по 200мг, серія30523 т.пр.01.05.2026 </t>
  </si>
  <si>
    <t xml:space="preserve">Ібупрофен 400. по 400мг, серія140724/50 т.пр.01.07.2027 </t>
  </si>
  <si>
    <t xml:space="preserve">Амлодипін-Фармак, табл.по 5мг, серія20324, т.пр.01.03.2027 </t>
  </si>
  <si>
    <t xml:space="preserve">Бісопролол-Здоров'я, табл по 10мг, серія 20724, т.пр.01.07.2026 </t>
  </si>
  <si>
    <t xml:space="preserve">Бісопролол-Здоров'я, табл по 5мг, серія 10724, т.пр.01.07.2026 </t>
  </si>
  <si>
    <t xml:space="preserve">Глібенкламід, 5мг №100, с.22F064, т.пр.05.2025 </t>
  </si>
  <si>
    <t xml:space="preserve">Німід гранули, 100мг/2г, по 2г в саше, серія1002276, т.пр.01.08.2027 </t>
  </si>
  <si>
    <t>саше</t>
  </si>
  <si>
    <t xml:space="preserve">Реналган табл, серія43017008 т.пр.01.02.2026 </t>
  </si>
  <si>
    <t xml:space="preserve">Сальбутамол 100мкг, інгалятор 200доз, с.008S143А, т.пр.09/25 </t>
  </si>
  <si>
    <t xml:space="preserve">Тринефрон -Здоров’я капсули, серія80424 т.пр.01.04.2028 </t>
  </si>
  <si>
    <t xml:space="preserve">Галоперідол 5мг, с.22Ф067, т.пр.05.2025 </t>
  </si>
  <si>
    <t xml:space="preserve">Fleming 500 мг №14 с.BNA30985 т.пр.31.08.2025 </t>
  </si>
  <si>
    <t xml:space="preserve">Біперіден 2мг, с.1393А, т.пр.10.2026 </t>
  </si>
  <si>
    <t xml:space="preserve">Вакцина тривалентна інактивована вірусна проти поліомієліту, 1 дозова, с.2323005В, т.пр.30.05.2026 </t>
  </si>
  <si>
    <t xml:space="preserve">Ізосорбід дінітрат 5мг, с.102563 ,т.пр.06.2027 </t>
  </si>
  <si>
    <t xml:space="preserve">Амоксицилин         250мг, с.2207880, т.пр.07.2025 </t>
  </si>
  <si>
    <t xml:space="preserve">Бекламетазон  , с.7419017А, т.пр.10.2025 </t>
  </si>
  <si>
    <t xml:space="preserve">Беклометазон250мг №400 </t>
  </si>
  <si>
    <t xml:space="preserve">Бетакор,20мг,№10*3,т.пр.08.06.26 </t>
  </si>
  <si>
    <t xml:space="preserve">Вітамін А (ретінол пальмітат), с.22119/1, т.пр.09.2025 </t>
  </si>
  <si>
    <t xml:space="preserve">Ваги дитячі пружинні, с.S0557000, 055469 (рюкзак патронаж) </t>
  </si>
  <si>
    <t xml:space="preserve">Етсет табл. по 40мг, серія SAP3003, т.пр.01.11.2026 </t>
  </si>
  <si>
    <t xml:space="preserve">Зидовудін+ламівудин 60мг/30мг, (RH KIT3 Rape Treatment), т.пр.05.2025 </t>
  </si>
  <si>
    <t xml:space="preserve">Калій йодид 65мг, т.пр.31.03.2027 </t>
  </si>
  <si>
    <t xml:space="preserve">Калію йодид №100, т.пр.01.10.2025, 130мг </t>
  </si>
  <si>
    <t xml:space="preserve">Магнію сульфат 500мг/мл, с.33110322, т.пр.03.2027 </t>
  </si>
  <si>
    <t xml:space="preserve">Марл.подушки  10*10см, с.220426, .тпр.04.2027 </t>
  </si>
  <si>
    <t xml:space="preserve">Месалазін 500мг, с.4154, т.пр.31.08.2025 </t>
  </si>
  <si>
    <t xml:space="preserve">Нірматрелвір-Ритоновір с.E232730 т.пр.31.05.2025 </t>
  </si>
  <si>
    <t xml:space="preserve">Панзинорм 10000, капсули, серіяNM7382, т.пр.01.03.2026 </t>
  </si>
  <si>
    <t xml:space="preserve">Повідон йод   200мл, с.2200363В, т.пр.08.2025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</si>
  <si>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</si>
  <si>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</si>
  <si>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</si>
  <si>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Сальбутамол 100мг №400 </t>
  </si>
  <si>
    <t xml:space="preserve">Фолієва к-та 5мг, с.223121105, т.пр.08.2025 </t>
  </si>
  <si>
    <t>АЗПСМ м.Дергачі2</t>
  </si>
  <si>
    <t>АЗПСМ с.Руська Лозова</t>
  </si>
  <si>
    <t>АЗПСМ с.Безруки</t>
  </si>
  <si>
    <t>АЗПСМ с.Козача Лопань</t>
  </si>
  <si>
    <t>АЗПСМ с.Дубівка</t>
  </si>
  <si>
    <t>АЗПСМ с.Прудянка</t>
  </si>
  <si>
    <t>АЗПСМ с.Слатине</t>
  </si>
  <si>
    <t xml:space="preserve">АЗПСМ м.Дергачі </t>
  </si>
  <si>
    <t>Бісопролол фумарат 2,5мг, с. G60237, т.пр. 31.10.2025</t>
  </si>
  <si>
    <t>табл.</t>
  </si>
  <si>
    <t>Бісопролол фумарат 5мг, с. G60253, т.пр. 31.10.2025</t>
  </si>
  <si>
    <t>Залишок
на 23.05.2025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</si>
</sst>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2" fontId="4" fillId="0" borderId="36" xfId="0" applyNumberFormat="1" applyFont="1" applyFill="1" applyBorder="1" applyAlignment="1">
      <alignment vertical="top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3"/>
  <sheetViews>
    <sheetView showGridLines="0" tabSelected="1" zoomScaleNormal="100" workbookViewId="0">
      <selection activeCell="R133" sqref="R133"/>
    </sheetView>
  </sheetViews>
  <sheetFormatPr defaultRowHeight="12.75"/>
  <cols>
    <col min="1" max="1" width="7.7109375" customWidth="1"/>
    <col min="2" max="2" width="84.42578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/>
      <c r="C1" s="18"/>
      <c r="D1" s="18"/>
    </row>
    <row r="2" spans="1:12" s="17" customFormat="1" ht="38.25">
      <c r="A2" s="99" t="s">
        <v>139</v>
      </c>
      <c r="B2" s="102" t="s">
        <v>32</v>
      </c>
      <c r="C2" s="105" t="s">
        <v>141</v>
      </c>
      <c r="D2" s="86" t="s">
        <v>382</v>
      </c>
    </row>
    <row r="3" spans="1:12" s="17" customFormat="1">
      <c r="A3" s="100"/>
      <c r="B3" s="103"/>
      <c r="C3" s="106"/>
      <c r="D3" s="97" t="s">
        <v>147</v>
      </c>
    </row>
    <row r="4" spans="1:12" s="17" customFormat="1" ht="13.5" thickBot="1">
      <c r="A4" s="101"/>
      <c r="B4" s="104"/>
      <c r="C4" s="107"/>
      <c r="D4" s="98"/>
    </row>
    <row r="5" spans="1:12" s="24" customFormat="1" ht="13.5" thickBot="1">
      <c r="A5" s="85" t="s">
        <v>371</v>
      </c>
      <c r="B5" s="21"/>
      <c r="C5" s="21"/>
      <c r="D5" s="22"/>
    </row>
    <row r="6" spans="1:12" s="26" customFormat="1">
      <c r="A6" s="70">
        <v>1</v>
      </c>
      <c r="B6" s="72" t="s">
        <v>306</v>
      </c>
      <c r="C6" s="73" t="s">
        <v>295</v>
      </c>
      <c r="D6" s="75">
        <v>60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33" si="0">D6</f>
        <v>60</v>
      </c>
      <c r="L6" s="25" t="e">
        <f>#REF!</f>
        <v>#REF!</v>
      </c>
    </row>
    <row r="7" spans="1:12" s="26" customFormat="1">
      <c r="A7" s="70">
        <v>2</v>
      </c>
      <c r="B7" s="72" t="s">
        <v>307</v>
      </c>
      <c r="C7" s="73" t="s">
        <v>308</v>
      </c>
      <c r="D7" s="75">
        <v>100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100</v>
      </c>
      <c r="L7" s="25" t="e">
        <f>#REF!</f>
        <v>#REF!</v>
      </c>
    </row>
    <row r="8" spans="1:12" s="26" customFormat="1">
      <c r="A8" s="70">
        <v>3</v>
      </c>
      <c r="B8" s="72" t="s">
        <v>310</v>
      </c>
      <c r="C8" s="73" t="s">
        <v>295</v>
      </c>
      <c r="D8" s="75">
        <v>745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745</v>
      </c>
      <c r="L8" s="25" t="e">
        <f>#REF!</f>
        <v>#REF!</v>
      </c>
    </row>
    <row r="9" spans="1:12" s="26" customFormat="1">
      <c r="A9" s="70">
        <v>4</v>
      </c>
      <c r="B9" s="72" t="s">
        <v>311</v>
      </c>
      <c r="C9" s="73" t="s">
        <v>295</v>
      </c>
      <c r="D9" s="75">
        <v>20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20</v>
      </c>
      <c r="L9" s="25" t="e">
        <f>#REF!</f>
        <v>#REF!</v>
      </c>
    </row>
    <row r="10" spans="1:12" s="26" customFormat="1">
      <c r="A10" s="70">
        <v>5</v>
      </c>
      <c r="B10" s="72" t="s">
        <v>294</v>
      </c>
      <c r="C10" s="73" t="s">
        <v>292</v>
      </c>
      <c r="D10" s="75">
        <v>55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55</v>
      </c>
      <c r="L10" s="25" t="e">
        <f>#REF!</f>
        <v>#REF!</v>
      </c>
    </row>
    <row r="11" spans="1:12" s="26" customFormat="1">
      <c r="A11" s="70">
        <v>6</v>
      </c>
      <c r="B11" s="72" t="s">
        <v>312</v>
      </c>
      <c r="C11" s="73" t="s">
        <v>292</v>
      </c>
      <c r="D11" s="75">
        <v>2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2</v>
      </c>
      <c r="L11" s="25" t="e">
        <f>#REF!</f>
        <v>#REF!</v>
      </c>
    </row>
    <row r="12" spans="1:12" s="26" customFormat="1">
      <c r="A12" s="70">
        <v>7</v>
      </c>
      <c r="B12" s="72" t="s">
        <v>313</v>
      </c>
      <c r="C12" s="73" t="s">
        <v>304</v>
      </c>
      <c r="D12" s="75">
        <v>6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6</v>
      </c>
      <c r="L12" s="25" t="e">
        <f>#REF!</f>
        <v>#REF!</v>
      </c>
    </row>
    <row r="13" spans="1:12" s="26" customFormat="1">
      <c r="A13" s="70">
        <v>8</v>
      </c>
      <c r="B13" s="72" t="s">
        <v>314</v>
      </c>
      <c r="C13" s="73" t="s">
        <v>304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315</v>
      </c>
      <c r="C14" s="73" t="s">
        <v>293</v>
      </c>
      <c r="D14" s="75">
        <v>5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5</v>
      </c>
      <c r="L14" s="25" t="e">
        <f>#REF!</f>
        <v>#REF!</v>
      </c>
    </row>
    <row r="15" spans="1:12" s="26" customFormat="1">
      <c r="A15" s="70">
        <v>10</v>
      </c>
      <c r="B15" s="72" t="s">
        <v>297</v>
      </c>
      <c r="C15" s="73" t="s">
        <v>296</v>
      </c>
      <c r="D15" s="75">
        <v>3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3</v>
      </c>
      <c r="L15" s="25" t="e">
        <f>#REF!</f>
        <v>#REF!</v>
      </c>
    </row>
    <row r="16" spans="1:12" s="26" customFormat="1">
      <c r="A16" s="70">
        <v>11</v>
      </c>
      <c r="B16" s="72" t="s">
        <v>316</v>
      </c>
      <c r="C16" s="73" t="s">
        <v>295</v>
      </c>
      <c r="D16" s="75">
        <v>30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30</v>
      </c>
      <c r="L16" s="25" t="e">
        <f>#REF!</f>
        <v>#REF!</v>
      </c>
    </row>
    <row r="17" spans="1:12" s="26" customFormat="1">
      <c r="A17" s="70">
        <v>12</v>
      </c>
      <c r="B17" s="72" t="s">
        <v>317</v>
      </c>
      <c r="C17" s="73" t="s">
        <v>295</v>
      </c>
      <c r="D17" s="75">
        <v>80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80</v>
      </c>
      <c r="L17" s="25" t="e">
        <f>#REF!</f>
        <v>#REF!</v>
      </c>
    </row>
    <row r="18" spans="1:12" s="26" customFormat="1">
      <c r="A18" s="70">
        <v>13</v>
      </c>
      <c r="B18" s="72" t="s">
        <v>318</v>
      </c>
      <c r="C18" s="73" t="s">
        <v>295</v>
      </c>
      <c r="D18" s="75">
        <v>60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60</v>
      </c>
      <c r="L18" s="25" t="e">
        <f>#REF!</f>
        <v>#REF!</v>
      </c>
    </row>
    <row r="19" spans="1:12" s="26" customFormat="1">
      <c r="A19" s="70">
        <v>14</v>
      </c>
      <c r="B19" s="72" t="s">
        <v>299</v>
      </c>
      <c r="C19" s="73" t="s">
        <v>292</v>
      </c>
      <c r="D19" s="75">
        <v>40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40</v>
      </c>
      <c r="L19" s="25" t="e">
        <f>#REF!</f>
        <v>#REF!</v>
      </c>
    </row>
    <row r="20" spans="1:12" s="26" customFormat="1">
      <c r="A20" s="70">
        <v>15</v>
      </c>
      <c r="B20" s="72" t="s">
        <v>319</v>
      </c>
      <c r="C20" s="73" t="s">
        <v>295</v>
      </c>
      <c r="D20" s="75">
        <v>120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120</v>
      </c>
      <c r="L20" s="25" t="e">
        <f>#REF!</f>
        <v>#REF!</v>
      </c>
    </row>
    <row r="21" spans="1:12" s="26" customFormat="1">
      <c r="A21" s="70">
        <v>16</v>
      </c>
      <c r="B21" s="72" t="s">
        <v>320</v>
      </c>
      <c r="C21" s="73" t="s">
        <v>295</v>
      </c>
      <c r="D21" s="75">
        <v>60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60</v>
      </c>
      <c r="L21" s="25" t="e">
        <f>#REF!</f>
        <v>#REF!</v>
      </c>
    </row>
    <row r="22" spans="1:12" s="26" customFormat="1">
      <c r="A22" s="70">
        <v>17</v>
      </c>
      <c r="B22" s="72" t="s">
        <v>321</v>
      </c>
      <c r="C22" s="73" t="s">
        <v>292</v>
      </c>
      <c r="D22" s="75">
        <v>22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22</v>
      </c>
      <c r="L22" s="25" t="e">
        <f>#REF!</f>
        <v>#REF!</v>
      </c>
    </row>
    <row r="23" spans="1:12" s="26" customFormat="1">
      <c r="A23" s="70">
        <v>18</v>
      </c>
      <c r="B23" s="72" t="s">
        <v>322</v>
      </c>
      <c r="C23" s="73" t="s">
        <v>323</v>
      </c>
      <c r="D23" s="75">
        <v>111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111</v>
      </c>
      <c r="L23" s="25" t="e">
        <f>#REF!</f>
        <v>#REF!</v>
      </c>
    </row>
    <row r="24" spans="1:12" s="26" customFormat="1">
      <c r="A24" s="70">
        <v>19</v>
      </c>
      <c r="B24" s="72" t="s">
        <v>324</v>
      </c>
      <c r="C24" s="73" t="s">
        <v>295</v>
      </c>
      <c r="D24" s="75">
        <v>300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300</v>
      </c>
      <c r="L24" s="25" t="e">
        <f>#REF!</f>
        <v>#REF!</v>
      </c>
    </row>
    <row r="25" spans="1:12" s="26" customFormat="1">
      <c r="A25" s="70">
        <v>20</v>
      </c>
      <c r="B25" s="72" t="s">
        <v>325</v>
      </c>
      <c r="C25" s="73" t="s">
        <v>296</v>
      </c>
      <c r="D25" s="75">
        <v>1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1</v>
      </c>
      <c r="L25" s="25" t="e">
        <f>#REF!</f>
        <v>#REF!</v>
      </c>
    </row>
    <row r="26" spans="1:12" s="26" customFormat="1">
      <c r="A26" s="70">
        <v>21</v>
      </c>
      <c r="B26" s="72" t="s">
        <v>326</v>
      </c>
      <c r="C26" s="73" t="s">
        <v>292</v>
      </c>
      <c r="D26" s="75">
        <v>109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109</v>
      </c>
      <c r="L26" s="25" t="e">
        <f>#REF!</f>
        <v>#REF!</v>
      </c>
    </row>
    <row r="27" spans="1:12" s="26" customFormat="1">
      <c r="A27" s="70">
        <v>22</v>
      </c>
      <c r="B27" s="72" t="s">
        <v>327</v>
      </c>
      <c r="C27" s="73" t="s">
        <v>295</v>
      </c>
      <c r="D27" s="75">
        <v>800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800</v>
      </c>
      <c r="L27" s="25" t="e">
        <f>#REF!</f>
        <v>#REF!</v>
      </c>
    </row>
    <row r="28" spans="1:12" s="26" customFormat="1">
      <c r="A28" s="70">
        <v>23</v>
      </c>
      <c r="B28" s="72" t="s">
        <v>328</v>
      </c>
      <c r="C28" s="73" t="s">
        <v>304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</v>
      </c>
      <c r="L28" s="25" t="e">
        <f>#REF!</f>
        <v>#REF!</v>
      </c>
    </row>
    <row r="29" spans="1:12" s="26" customFormat="1">
      <c r="A29" s="70">
        <v>24</v>
      </c>
      <c r="B29" s="72" t="s">
        <v>329</v>
      </c>
      <c r="C29" s="73" t="s">
        <v>308</v>
      </c>
      <c r="D29" s="75">
        <v>40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40</v>
      </c>
      <c r="L29" s="25" t="e">
        <f>#REF!</f>
        <v>#REF!</v>
      </c>
    </row>
    <row r="30" spans="1:12" s="26" customFormat="1">
      <c r="A30" s="70">
        <v>25</v>
      </c>
      <c r="B30" s="72" t="s">
        <v>330</v>
      </c>
      <c r="C30" s="73" t="s">
        <v>301</v>
      </c>
      <c r="D30" s="75">
        <v>1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1</v>
      </c>
      <c r="L30" s="25" t="e">
        <f>#REF!</f>
        <v>#REF!</v>
      </c>
    </row>
    <row r="31" spans="1:12" s="26" customFormat="1">
      <c r="A31" s="70">
        <v>26</v>
      </c>
      <c r="B31" s="72" t="s">
        <v>305</v>
      </c>
      <c r="C31" s="73" t="s">
        <v>296</v>
      </c>
      <c r="D31" s="75">
        <v>20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20</v>
      </c>
      <c r="L31" s="25" t="e">
        <f>#REF!</f>
        <v>#REF!</v>
      </c>
    </row>
    <row r="32" spans="1:12" s="26" customFormat="1">
      <c r="A32" s="88">
        <v>27</v>
      </c>
      <c r="B32" s="72" t="s">
        <v>379</v>
      </c>
      <c r="C32" s="73" t="s">
        <v>380</v>
      </c>
      <c r="D32" s="75">
        <v>300</v>
      </c>
      <c r="E32" s="66"/>
      <c r="F32" s="66"/>
      <c r="G32" s="66"/>
      <c r="H32" s="66"/>
      <c r="I32" s="66"/>
      <c r="J32" s="66"/>
      <c r="K32" s="66">
        <f t="shared" si="0"/>
        <v>300</v>
      </c>
      <c r="L32" s="66"/>
    </row>
    <row r="33" spans="1:12" s="26" customFormat="1" ht="13.5" thickBot="1">
      <c r="A33" s="89">
        <v>28</v>
      </c>
      <c r="B33" s="90" t="s">
        <v>381</v>
      </c>
      <c r="C33" s="91" t="s">
        <v>380</v>
      </c>
      <c r="D33" s="92">
        <v>1000</v>
      </c>
      <c r="E33" s="66"/>
      <c r="F33" s="66"/>
      <c r="G33" s="66"/>
      <c r="H33" s="66"/>
      <c r="I33" s="66"/>
      <c r="J33" s="66"/>
      <c r="K33" s="66">
        <f t="shared" si="0"/>
        <v>1000</v>
      </c>
      <c r="L33" s="66"/>
    </row>
    <row r="34" spans="1:12" s="24" customFormat="1" ht="13.5" thickBot="1">
      <c r="A34" s="85" t="s">
        <v>372</v>
      </c>
      <c r="B34" s="21"/>
      <c r="C34" s="21"/>
      <c r="D34" s="93"/>
    </row>
    <row r="35" spans="1:12" s="24" customFormat="1">
      <c r="A35" s="70">
        <v>1</v>
      </c>
      <c r="B35" s="72" t="s">
        <v>314</v>
      </c>
      <c r="C35" s="73" t="s">
        <v>304</v>
      </c>
      <c r="D35" s="75">
        <v>9</v>
      </c>
    </row>
    <row r="36" spans="1:12" s="26" customFormat="1">
      <c r="A36" s="70">
        <v>2</v>
      </c>
      <c r="B36" s="72" t="s">
        <v>379</v>
      </c>
      <c r="C36" s="73" t="s">
        <v>380</v>
      </c>
      <c r="D36" s="75">
        <v>200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200</v>
      </c>
      <c r="L36" s="25" t="e">
        <f>#REF!</f>
        <v>#REF!</v>
      </c>
    </row>
    <row r="37" spans="1:12" s="26" customFormat="1" ht="13.5" thickBot="1">
      <c r="A37" s="87">
        <v>3</v>
      </c>
      <c r="B37" s="90" t="s">
        <v>381</v>
      </c>
      <c r="C37" s="91" t="s">
        <v>380</v>
      </c>
      <c r="D37" s="92">
        <v>350</v>
      </c>
      <c r="E37" s="66"/>
      <c r="F37" s="66"/>
      <c r="G37" s="66"/>
      <c r="H37" s="66"/>
      <c r="I37" s="66"/>
      <c r="J37" s="66"/>
      <c r="K37" s="66"/>
      <c r="L37" s="66"/>
    </row>
    <row r="38" spans="1:12" s="24" customFormat="1" ht="13.5" thickBot="1">
      <c r="A38" s="85" t="s">
        <v>373</v>
      </c>
      <c r="B38" s="21"/>
      <c r="C38" s="21"/>
      <c r="D38" s="93"/>
    </row>
    <row r="39" spans="1:12" s="26" customFormat="1">
      <c r="A39" s="70">
        <v>1</v>
      </c>
      <c r="B39" s="72" t="s">
        <v>313</v>
      </c>
      <c r="C39" s="73" t="s">
        <v>304</v>
      </c>
      <c r="D39" s="75">
        <v>6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6</v>
      </c>
      <c r="L39" s="25" t="e">
        <f>#REF!</f>
        <v>#REF!</v>
      </c>
    </row>
    <row r="40" spans="1:12" s="26" customFormat="1" ht="24" customHeight="1">
      <c r="A40" s="70">
        <v>2</v>
      </c>
      <c r="B40" s="72" t="s">
        <v>331</v>
      </c>
      <c r="C40" s="73" t="s">
        <v>304</v>
      </c>
      <c r="D40" s="75">
        <v>1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1</v>
      </c>
      <c r="L40" s="25" t="e">
        <f>#REF!</f>
        <v>#REF!</v>
      </c>
    </row>
    <row r="41" spans="1:12" s="26" customFormat="1">
      <c r="A41" s="70">
        <v>3</v>
      </c>
      <c r="B41" s="72" t="s">
        <v>314</v>
      </c>
      <c r="C41" s="73" t="s">
        <v>304</v>
      </c>
      <c r="D41" s="75">
        <v>9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9</v>
      </c>
      <c r="L41" s="25" t="e">
        <f>#REF!</f>
        <v>#REF!</v>
      </c>
    </row>
    <row r="42" spans="1:12" s="26" customFormat="1">
      <c r="A42" s="70">
        <v>4</v>
      </c>
      <c r="B42" s="72" t="s">
        <v>379</v>
      </c>
      <c r="C42" s="73" t="s">
        <v>380</v>
      </c>
      <c r="D42" s="75">
        <v>200</v>
      </c>
      <c r="E42" s="25"/>
      <c r="F42" s="25"/>
      <c r="G42" s="25"/>
      <c r="H42" s="25"/>
      <c r="I42" s="25"/>
      <c r="J42" s="25"/>
      <c r="K42" s="25"/>
      <c r="L42" s="25"/>
    </row>
    <row r="43" spans="1:12" s="26" customFormat="1">
      <c r="A43" s="70">
        <v>5</v>
      </c>
      <c r="B43" s="90" t="s">
        <v>381</v>
      </c>
      <c r="C43" s="91" t="s">
        <v>380</v>
      </c>
      <c r="D43" s="75">
        <v>500</v>
      </c>
      <c r="E43" s="25"/>
      <c r="F43" s="25"/>
      <c r="G43" s="25"/>
      <c r="H43" s="25"/>
      <c r="I43" s="25"/>
      <c r="J43" s="25"/>
      <c r="K43" s="25"/>
      <c r="L43" s="25"/>
    </row>
    <row r="44" spans="1:12" s="26" customFormat="1" ht="13.5" thickBot="1">
      <c r="A44" s="70">
        <v>6</v>
      </c>
      <c r="B44" s="72" t="s">
        <v>332</v>
      </c>
      <c r="C44" s="73" t="s">
        <v>295</v>
      </c>
      <c r="D44" s="75">
        <v>85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>D44</f>
        <v>85</v>
      </c>
      <c r="L44" s="25" t="e">
        <f>#REF!</f>
        <v>#REF!</v>
      </c>
    </row>
    <row r="45" spans="1:12" s="24" customFormat="1" ht="13.5" thickBot="1">
      <c r="A45" s="85" t="s">
        <v>374</v>
      </c>
      <c r="B45" s="21"/>
      <c r="C45" s="21"/>
      <c r="D45" s="93"/>
    </row>
    <row r="46" spans="1:12" s="24" customFormat="1">
      <c r="A46" s="94">
        <v>1</v>
      </c>
      <c r="B46" s="72" t="s">
        <v>379</v>
      </c>
      <c r="C46" s="73" t="s">
        <v>380</v>
      </c>
      <c r="D46" s="75">
        <v>200</v>
      </c>
    </row>
    <row r="47" spans="1:12" s="24" customFormat="1">
      <c r="A47" s="95">
        <v>2</v>
      </c>
      <c r="B47" s="90" t="s">
        <v>381</v>
      </c>
      <c r="C47" s="91" t="s">
        <v>380</v>
      </c>
      <c r="D47" s="75">
        <v>500</v>
      </c>
    </row>
    <row r="48" spans="1:12" s="26" customFormat="1" ht="13.5" thickBot="1">
      <c r="A48" s="70">
        <v>3</v>
      </c>
      <c r="B48" s="72" t="s">
        <v>333</v>
      </c>
      <c r="C48" s="73" t="s">
        <v>295</v>
      </c>
      <c r="D48" s="75">
        <v>272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272</v>
      </c>
      <c r="L48" s="25" t="e">
        <f>#REF!</f>
        <v>#REF!</v>
      </c>
    </row>
    <row r="49" spans="1:12" s="24" customFormat="1" ht="13.5" thickBot="1">
      <c r="A49" s="85" t="s">
        <v>375</v>
      </c>
      <c r="B49" s="21"/>
      <c r="C49" s="21"/>
      <c r="D49" s="22"/>
    </row>
    <row r="50" spans="1:12" s="26" customFormat="1">
      <c r="A50" s="70">
        <v>1</v>
      </c>
      <c r="B50" s="72" t="s">
        <v>334</v>
      </c>
      <c r="C50" s="73" t="s">
        <v>295</v>
      </c>
      <c r="D50" s="75">
        <v>130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ref="K50:K62" si="1">D50</f>
        <v>130</v>
      </c>
      <c r="L50" s="25" t="e">
        <f>#REF!</f>
        <v>#REF!</v>
      </c>
    </row>
    <row r="51" spans="1:12" s="26" customFormat="1">
      <c r="A51" s="70">
        <v>2</v>
      </c>
      <c r="B51" s="72" t="s">
        <v>335</v>
      </c>
      <c r="C51" s="73" t="s">
        <v>295</v>
      </c>
      <c r="D51" s="75">
        <v>80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80</v>
      </c>
      <c r="L51" s="25" t="e">
        <f>#REF!</f>
        <v>#REF!</v>
      </c>
    </row>
    <row r="52" spans="1:12" s="26" customFormat="1">
      <c r="A52" s="70">
        <v>3</v>
      </c>
      <c r="B52" s="72" t="s">
        <v>311</v>
      </c>
      <c r="C52" s="73" t="s">
        <v>295</v>
      </c>
      <c r="D52" s="75">
        <v>280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280</v>
      </c>
      <c r="L52" s="25" t="e">
        <f>#REF!</f>
        <v>#REF!</v>
      </c>
    </row>
    <row r="53" spans="1:12" s="26" customFormat="1">
      <c r="A53" s="70">
        <v>4</v>
      </c>
      <c r="B53" s="72" t="s">
        <v>336</v>
      </c>
      <c r="C53" s="73" t="s">
        <v>295</v>
      </c>
      <c r="D53" s="75">
        <v>300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300</v>
      </c>
      <c r="L53" s="25" t="e">
        <f>#REF!</f>
        <v>#REF!</v>
      </c>
    </row>
    <row r="54" spans="1:12" s="26" customFormat="1">
      <c r="A54" s="70">
        <v>5</v>
      </c>
      <c r="B54" s="72" t="s">
        <v>337</v>
      </c>
      <c r="C54" s="73" t="s">
        <v>295</v>
      </c>
      <c r="D54" s="75">
        <v>120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120</v>
      </c>
      <c r="L54" s="25" t="e">
        <f>#REF!</f>
        <v>#REF!</v>
      </c>
    </row>
    <row r="55" spans="1:12" s="26" customFormat="1">
      <c r="A55" s="70">
        <v>6</v>
      </c>
      <c r="B55" s="72" t="s">
        <v>338</v>
      </c>
      <c r="C55" s="73" t="s">
        <v>295</v>
      </c>
      <c r="D55" s="75">
        <v>30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30</v>
      </c>
      <c r="L55" s="25" t="e">
        <f>#REF!</f>
        <v>#REF!</v>
      </c>
    </row>
    <row r="56" spans="1:12" s="26" customFormat="1">
      <c r="A56" s="70">
        <v>7</v>
      </c>
      <c r="B56" s="72" t="s">
        <v>332</v>
      </c>
      <c r="C56" s="73" t="s">
        <v>295</v>
      </c>
      <c r="D56" s="75">
        <v>100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100</v>
      </c>
      <c r="L56" s="25" t="e">
        <f>#REF!</f>
        <v>#REF!</v>
      </c>
    </row>
    <row r="57" spans="1:12" s="26" customFormat="1">
      <c r="A57" s="70">
        <v>8</v>
      </c>
      <c r="B57" s="72" t="s">
        <v>340</v>
      </c>
      <c r="C57" s="73" t="s">
        <v>341</v>
      </c>
      <c r="D57" s="75">
        <v>55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55</v>
      </c>
      <c r="L57" s="25" t="e">
        <f>#REF!</f>
        <v>#REF!</v>
      </c>
    </row>
    <row r="58" spans="1:12" s="26" customFormat="1">
      <c r="A58" s="70">
        <v>9</v>
      </c>
      <c r="B58" s="72" t="s">
        <v>342</v>
      </c>
      <c r="C58" s="73" t="s">
        <v>295</v>
      </c>
      <c r="D58" s="75">
        <v>20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20</v>
      </c>
      <c r="L58" s="25" t="e">
        <f>#REF!</f>
        <v>#REF!</v>
      </c>
    </row>
    <row r="59" spans="1:12" s="26" customFormat="1">
      <c r="A59" s="70">
        <v>10</v>
      </c>
      <c r="B59" s="72" t="s">
        <v>379</v>
      </c>
      <c r="C59" s="73" t="s">
        <v>380</v>
      </c>
      <c r="D59" s="75">
        <v>200</v>
      </c>
      <c r="E59" s="25"/>
      <c r="F59" s="25"/>
      <c r="G59" s="25"/>
      <c r="H59" s="25"/>
      <c r="I59" s="25"/>
      <c r="J59" s="25"/>
      <c r="K59" s="25">
        <f t="shared" si="1"/>
        <v>200</v>
      </c>
      <c r="L59" s="25"/>
    </row>
    <row r="60" spans="1:12" s="26" customFormat="1">
      <c r="A60" s="70">
        <v>11</v>
      </c>
      <c r="B60" s="90" t="s">
        <v>381</v>
      </c>
      <c r="C60" s="91" t="s">
        <v>380</v>
      </c>
      <c r="D60" s="75">
        <v>400</v>
      </c>
      <c r="E60" s="25"/>
      <c r="F60" s="25"/>
      <c r="G60" s="25"/>
      <c r="H60" s="25"/>
      <c r="I60" s="25"/>
      <c r="J60" s="25"/>
      <c r="K60" s="25">
        <f t="shared" si="1"/>
        <v>400</v>
      </c>
      <c r="L60" s="25"/>
    </row>
    <row r="61" spans="1:12" s="26" customFormat="1">
      <c r="A61" s="70">
        <v>12</v>
      </c>
      <c r="B61" s="72" t="s">
        <v>343</v>
      </c>
      <c r="C61" s="73" t="s">
        <v>296</v>
      </c>
      <c r="D61" s="75">
        <v>77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77</v>
      </c>
      <c r="L61" s="25" t="e">
        <f>#REF!</f>
        <v>#REF!</v>
      </c>
    </row>
    <row r="62" spans="1:12" s="26" customFormat="1" ht="13.5" thickBot="1">
      <c r="A62" s="70">
        <v>13</v>
      </c>
      <c r="B62" s="72" t="s">
        <v>329</v>
      </c>
      <c r="C62" s="73" t="s">
        <v>308</v>
      </c>
      <c r="D62" s="75">
        <v>80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80</v>
      </c>
      <c r="L62" s="25" t="e">
        <f>#REF!</f>
        <v>#REF!</v>
      </c>
    </row>
    <row r="63" spans="1:12" s="24" customFormat="1" ht="13.5" thickBot="1">
      <c r="A63" s="85" t="s">
        <v>376</v>
      </c>
      <c r="B63" s="21"/>
      <c r="C63" s="21"/>
      <c r="D63" s="22"/>
    </row>
    <row r="64" spans="1:12" s="26" customFormat="1">
      <c r="A64" s="70">
        <v>1</v>
      </c>
      <c r="B64" s="72" t="s">
        <v>345</v>
      </c>
      <c r="C64" s="73" t="s">
        <v>295</v>
      </c>
      <c r="D64" s="75">
        <v>100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ref="K64:K72" si="2">D64</f>
        <v>100</v>
      </c>
      <c r="L64" s="25" t="e">
        <f>#REF!</f>
        <v>#REF!</v>
      </c>
    </row>
    <row r="65" spans="1:12" s="26" customFormat="1">
      <c r="A65" s="70">
        <v>2</v>
      </c>
      <c r="B65" s="72" t="s">
        <v>298</v>
      </c>
      <c r="C65" s="73" t="s">
        <v>295</v>
      </c>
      <c r="D65" s="75">
        <v>100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2"/>
        <v>100</v>
      </c>
      <c r="L65" s="25" t="e">
        <f>#REF!</f>
        <v>#REF!</v>
      </c>
    </row>
    <row r="66" spans="1:12" s="26" customFormat="1">
      <c r="A66" s="70">
        <v>3</v>
      </c>
      <c r="B66" s="72" t="s">
        <v>299</v>
      </c>
      <c r="C66" s="73" t="s">
        <v>292</v>
      </c>
      <c r="D66" s="75">
        <v>3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2"/>
        <v>3</v>
      </c>
      <c r="L66" s="25" t="e">
        <f>#REF!</f>
        <v>#REF!</v>
      </c>
    </row>
    <row r="67" spans="1:12" s="26" customFormat="1">
      <c r="A67" s="70">
        <v>4</v>
      </c>
      <c r="B67" s="72" t="s">
        <v>300</v>
      </c>
      <c r="C67" s="73" t="s">
        <v>296</v>
      </c>
      <c r="D67" s="75">
        <v>3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2"/>
        <v>3</v>
      </c>
      <c r="L67" s="25" t="e">
        <f>#REF!</f>
        <v>#REF!</v>
      </c>
    </row>
    <row r="68" spans="1:12" s="26" customFormat="1">
      <c r="A68" s="70">
        <v>5</v>
      </c>
      <c r="B68" s="72" t="s">
        <v>379</v>
      </c>
      <c r="C68" s="73" t="s">
        <v>380</v>
      </c>
      <c r="D68" s="75">
        <v>200</v>
      </c>
      <c r="E68" s="25"/>
      <c r="F68" s="25"/>
      <c r="G68" s="25"/>
      <c r="H68" s="25"/>
      <c r="I68" s="25"/>
      <c r="J68" s="25"/>
      <c r="K68" s="25">
        <f t="shared" si="2"/>
        <v>200</v>
      </c>
      <c r="L68" s="25"/>
    </row>
    <row r="69" spans="1:12" s="26" customFormat="1">
      <c r="A69" s="70">
        <v>6</v>
      </c>
      <c r="B69" s="90" t="s">
        <v>381</v>
      </c>
      <c r="C69" s="91" t="s">
        <v>380</v>
      </c>
      <c r="D69" s="75">
        <v>500</v>
      </c>
      <c r="E69" s="25"/>
      <c r="F69" s="25"/>
      <c r="G69" s="25"/>
      <c r="H69" s="25"/>
      <c r="I69" s="25"/>
      <c r="J69" s="25"/>
      <c r="K69" s="25">
        <f t="shared" si="2"/>
        <v>500</v>
      </c>
      <c r="L69" s="25"/>
    </row>
    <row r="70" spans="1:12" s="26" customFormat="1">
      <c r="A70" s="70">
        <v>7</v>
      </c>
      <c r="B70" s="72" t="s">
        <v>332</v>
      </c>
      <c r="C70" s="73" t="s">
        <v>295</v>
      </c>
      <c r="D70" s="75">
        <v>200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200</v>
      </c>
      <c r="L70" s="25" t="e">
        <f>#REF!</f>
        <v>#REF!</v>
      </c>
    </row>
    <row r="71" spans="1:12" s="26" customFormat="1">
      <c r="A71" s="70">
        <v>8</v>
      </c>
      <c r="B71" s="72" t="s">
        <v>302</v>
      </c>
      <c r="C71" s="73" t="s">
        <v>296</v>
      </c>
      <c r="D71" s="75">
        <v>1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1</v>
      </c>
      <c r="L71" s="25" t="e">
        <f>#REF!</f>
        <v>#REF!</v>
      </c>
    </row>
    <row r="72" spans="1:12" s="26" customFormat="1" ht="13.5" thickBot="1">
      <c r="A72" s="70">
        <v>9</v>
      </c>
      <c r="B72" s="72" t="s">
        <v>343</v>
      </c>
      <c r="C72" s="73" t="s">
        <v>296</v>
      </c>
      <c r="D72" s="75">
        <v>10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10</v>
      </c>
      <c r="L72" s="25" t="e">
        <f>#REF!</f>
        <v>#REF!</v>
      </c>
    </row>
    <row r="73" spans="1:12" s="24" customFormat="1" ht="13.5" thickBot="1">
      <c r="A73" s="85" t="s">
        <v>377</v>
      </c>
      <c r="B73" s="21"/>
      <c r="C73" s="21"/>
      <c r="D73" s="22"/>
    </row>
    <row r="74" spans="1:12" s="26" customFormat="1">
      <c r="A74" s="70">
        <v>1</v>
      </c>
      <c r="B74" s="72" t="s">
        <v>346</v>
      </c>
      <c r="C74" s="73" t="s">
        <v>295</v>
      </c>
      <c r="D74" s="75">
        <v>14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ref="K74:K88" si="3">D74</f>
        <v>14</v>
      </c>
      <c r="L74" s="25" t="e">
        <f>#REF!</f>
        <v>#REF!</v>
      </c>
    </row>
    <row r="75" spans="1:12" s="26" customFormat="1">
      <c r="A75" s="70">
        <v>2</v>
      </c>
      <c r="B75" s="72" t="s">
        <v>309</v>
      </c>
      <c r="C75" s="73" t="s">
        <v>295</v>
      </c>
      <c r="D75" s="75">
        <v>180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3"/>
        <v>180</v>
      </c>
      <c r="L75" s="25" t="e">
        <f>#REF!</f>
        <v>#REF!</v>
      </c>
    </row>
    <row r="76" spans="1:12" s="26" customFormat="1">
      <c r="A76" s="70">
        <v>3</v>
      </c>
      <c r="B76" s="72" t="s">
        <v>294</v>
      </c>
      <c r="C76" s="73" t="s">
        <v>292</v>
      </c>
      <c r="D76" s="75">
        <v>8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3"/>
        <v>8</v>
      </c>
      <c r="L76" s="25" t="e">
        <f>#REF!</f>
        <v>#REF!</v>
      </c>
    </row>
    <row r="77" spans="1:12" s="26" customFormat="1">
      <c r="A77" s="70">
        <v>4</v>
      </c>
      <c r="B77" s="72" t="s">
        <v>347</v>
      </c>
      <c r="C77" s="73" t="s">
        <v>295</v>
      </c>
      <c r="D77" s="75">
        <v>50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3"/>
        <v>50</v>
      </c>
      <c r="L77" s="25" t="e">
        <f>#REF!</f>
        <v>#REF!</v>
      </c>
    </row>
    <row r="78" spans="1:12" s="26" customFormat="1">
      <c r="A78" s="70">
        <v>5</v>
      </c>
      <c r="B78" s="72" t="s">
        <v>314</v>
      </c>
      <c r="C78" s="73" t="s">
        <v>304</v>
      </c>
      <c r="D78" s="75">
        <v>10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3"/>
        <v>10</v>
      </c>
      <c r="L78" s="25" t="e">
        <f>#REF!</f>
        <v>#REF!</v>
      </c>
    </row>
    <row r="79" spans="1:12" s="26" customFormat="1" ht="25.5">
      <c r="A79" s="70">
        <v>6</v>
      </c>
      <c r="B79" s="72" t="s">
        <v>348</v>
      </c>
      <c r="C79" s="73" t="s">
        <v>304</v>
      </c>
      <c r="D79" s="75">
        <v>1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3"/>
        <v>1</v>
      </c>
      <c r="L79" s="25" t="e">
        <f>#REF!</f>
        <v>#REF!</v>
      </c>
    </row>
    <row r="80" spans="1:12" s="26" customFormat="1">
      <c r="A80" s="70">
        <v>7</v>
      </c>
      <c r="B80" s="72" t="s">
        <v>345</v>
      </c>
      <c r="C80" s="73" t="s">
        <v>295</v>
      </c>
      <c r="D80" s="75">
        <v>100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3"/>
        <v>100</v>
      </c>
      <c r="L80" s="25" t="e">
        <f>#REF!</f>
        <v>#REF!</v>
      </c>
    </row>
    <row r="81" spans="1:12" s="26" customFormat="1">
      <c r="A81" s="70">
        <v>8</v>
      </c>
      <c r="B81" s="72" t="s">
        <v>339</v>
      </c>
      <c r="C81" s="73" t="s">
        <v>295</v>
      </c>
      <c r="D81" s="75">
        <v>800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800</v>
      </c>
      <c r="L81" s="25" t="e">
        <f>#REF!</f>
        <v>#REF!</v>
      </c>
    </row>
    <row r="82" spans="1:12" s="26" customFormat="1">
      <c r="A82" s="70">
        <v>9</v>
      </c>
      <c r="B82" s="72" t="s">
        <v>299</v>
      </c>
      <c r="C82" s="73" t="s">
        <v>292</v>
      </c>
      <c r="D82" s="75">
        <v>20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20</v>
      </c>
      <c r="L82" s="25" t="e">
        <f>#REF!</f>
        <v>#REF!</v>
      </c>
    </row>
    <row r="83" spans="1:12" s="26" customFormat="1">
      <c r="A83" s="70">
        <v>10</v>
      </c>
      <c r="B83" s="72" t="s">
        <v>300</v>
      </c>
      <c r="C83" s="73" t="s">
        <v>296</v>
      </c>
      <c r="D83" s="75">
        <v>5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3"/>
        <v>5</v>
      </c>
      <c r="L83" s="25" t="e">
        <f>#REF!</f>
        <v>#REF!</v>
      </c>
    </row>
    <row r="84" spans="1:12" s="26" customFormat="1">
      <c r="A84" s="70">
        <v>11</v>
      </c>
      <c r="B84" s="72" t="s">
        <v>332</v>
      </c>
      <c r="C84" s="73" t="s">
        <v>295</v>
      </c>
      <c r="D84" s="75">
        <v>100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3"/>
        <v>100</v>
      </c>
      <c r="L84" s="25" t="e">
        <f>#REF!</f>
        <v>#REF!</v>
      </c>
    </row>
    <row r="85" spans="1:12" s="26" customFormat="1">
      <c r="A85" s="70">
        <v>12</v>
      </c>
      <c r="B85" s="72" t="s">
        <v>326</v>
      </c>
      <c r="C85" s="73" t="s">
        <v>292</v>
      </c>
      <c r="D85" s="75">
        <v>6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3"/>
        <v>6</v>
      </c>
      <c r="L85" s="25" t="e">
        <f>#REF!</f>
        <v>#REF!</v>
      </c>
    </row>
    <row r="86" spans="1:12" s="26" customFormat="1">
      <c r="A86" s="70">
        <v>13</v>
      </c>
      <c r="B86" s="72" t="s">
        <v>379</v>
      </c>
      <c r="C86" s="73" t="s">
        <v>380</v>
      </c>
      <c r="D86" s="75">
        <v>300</v>
      </c>
      <c r="E86" s="25"/>
      <c r="F86" s="25"/>
      <c r="G86" s="25"/>
      <c r="H86" s="25"/>
      <c r="I86" s="25"/>
      <c r="J86" s="25"/>
      <c r="K86" s="25">
        <f t="shared" si="3"/>
        <v>300</v>
      </c>
      <c r="L86" s="25"/>
    </row>
    <row r="87" spans="1:12" s="26" customFormat="1">
      <c r="A87" s="70">
        <v>14</v>
      </c>
      <c r="B87" s="90" t="s">
        <v>381</v>
      </c>
      <c r="C87" s="91" t="s">
        <v>380</v>
      </c>
      <c r="D87" s="75">
        <v>600</v>
      </c>
      <c r="E87" s="25"/>
      <c r="F87" s="25"/>
      <c r="G87" s="25"/>
      <c r="H87" s="25"/>
      <c r="I87" s="25"/>
      <c r="J87" s="25"/>
      <c r="K87" s="25">
        <f t="shared" si="3"/>
        <v>600</v>
      </c>
      <c r="L87" s="25"/>
    </row>
    <row r="88" spans="1:12" s="26" customFormat="1" ht="13.5" thickBot="1">
      <c r="A88" s="70">
        <v>15</v>
      </c>
      <c r="B88" s="72" t="s">
        <v>343</v>
      </c>
      <c r="C88" s="73" t="s">
        <v>296</v>
      </c>
      <c r="D88" s="75">
        <v>44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3"/>
        <v>44</v>
      </c>
      <c r="L88" s="25" t="e">
        <f>#REF!</f>
        <v>#REF!</v>
      </c>
    </row>
    <row r="89" spans="1:12" s="24" customFormat="1" ht="13.5" thickBot="1">
      <c r="A89" s="85" t="s">
        <v>378</v>
      </c>
      <c r="B89" s="21"/>
      <c r="C89" s="21"/>
      <c r="D89" s="22"/>
    </row>
    <row r="90" spans="1:12" s="26" customFormat="1">
      <c r="A90" s="70">
        <v>1</v>
      </c>
      <c r="B90" s="72" t="s">
        <v>333</v>
      </c>
      <c r="C90" s="73" t="s">
        <v>295</v>
      </c>
      <c r="D90" s="75">
        <v>840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ref="K90:K133" si="4">D90</f>
        <v>840</v>
      </c>
      <c r="L90" s="25" t="e">
        <f>#REF!</f>
        <v>#REF!</v>
      </c>
    </row>
    <row r="91" spans="1:12" s="26" customFormat="1">
      <c r="A91" s="70">
        <v>2</v>
      </c>
      <c r="B91" s="72" t="s">
        <v>335</v>
      </c>
      <c r="C91" s="73" t="s">
        <v>295</v>
      </c>
      <c r="D91" s="75">
        <v>10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4"/>
        <v>10</v>
      </c>
      <c r="L91" s="25" t="e">
        <f>#REF!</f>
        <v>#REF!</v>
      </c>
    </row>
    <row r="92" spans="1:12" s="26" customFormat="1">
      <c r="A92" s="70">
        <v>3</v>
      </c>
      <c r="B92" s="72" t="s">
        <v>349</v>
      </c>
      <c r="C92" s="73" t="s">
        <v>295</v>
      </c>
      <c r="D92" s="75">
        <v>10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4"/>
        <v>10</v>
      </c>
      <c r="L92" s="25" t="e">
        <f>#REF!</f>
        <v>#REF!</v>
      </c>
    </row>
    <row r="93" spans="1:12" s="26" customFormat="1">
      <c r="A93" s="70">
        <v>4</v>
      </c>
      <c r="B93" s="72" t="s">
        <v>294</v>
      </c>
      <c r="C93" s="73" t="s">
        <v>292</v>
      </c>
      <c r="D93" s="75">
        <v>100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4"/>
        <v>100</v>
      </c>
      <c r="L93" s="25" t="e">
        <f>#REF!</f>
        <v>#REF!</v>
      </c>
    </row>
    <row r="94" spans="1:12" s="26" customFormat="1">
      <c r="A94" s="70">
        <v>5</v>
      </c>
      <c r="B94" s="72" t="s">
        <v>350</v>
      </c>
      <c r="C94" s="73" t="s">
        <v>295</v>
      </c>
      <c r="D94" s="75">
        <v>1500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4"/>
        <v>1500</v>
      </c>
      <c r="L94" s="25" t="e">
        <f>#REF!</f>
        <v>#REF!</v>
      </c>
    </row>
    <row r="95" spans="1:12" s="26" customFormat="1">
      <c r="A95" s="70">
        <v>6</v>
      </c>
      <c r="B95" s="72" t="s">
        <v>347</v>
      </c>
      <c r="C95" s="73" t="s">
        <v>295</v>
      </c>
      <c r="D95" s="75">
        <v>100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4"/>
        <v>100</v>
      </c>
      <c r="L95" s="25" t="e">
        <f>#REF!</f>
        <v>#REF!</v>
      </c>
    </row>
    <row r="96" spans="1:12" s="26" customFormat="1">
      <c r="A96" s="70">
        <v>7</v>
      </c>
      <c r="B96" s="72" t="s">
        <v>351</v>
      </c>
      <c r="C96" s="73" t="s">
        <v>292</v>
      </c>
      <c r="D96" s="75">
        <v>390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4"/>
        <v>390</v>
      </c>
      <c r="L96" s="25" t="e">
        <f>#REF!</f>
        <v>#REF!</v>
      </c>
    </row>
    <row r="97" spans="1:12" s="26" customFormat="1">
      <c r="A97" s="70">
        <v>8</v>
      </c>
      <c r="B97" s="72" t="s">
        <v>352</v>
      </c>
      <c r="C97" s="73" t="s">
        <v>296</v>
      </c>
      <c r="D97" s="75">
        <v>550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4"/>
        <v>550</v>
      </c>
      <c r="L97" s="25" t="e">
        <f>#REF!</f>
        <v>#REF!</v>
      </c>
    </row>
    <row r="98" spans="1:12" s="26" customFormat="1">
      <c r="A98" s="70">
        <v>9</v>
      </c>
      <c r="B98" s="72" t="s">
        <v>353</v>
      </c>
      <c r="C98" s="73" t="s">
        <v>295</v>
      </c>
      <c r="D98" s="75">
        <v>10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4"/>
        <v>10</v>
      </c>
      <c r="L98" s="25" t="e">
        <f>#REF!</f>
        <v>#REF!</v>
      </c>
    </row>
    <row r="99" spans="1:12" s="26" customFormat="1">
      <c r="A99" s="70">
        <v>10</v>
      </c>
      <c r="B99" s="72" t="s">
        <v>354</v>
      </c>
      <c r="C99" s="73" t="s">
        <v>295</v>
      </c>
      <c r="D99" s="75">
        <v>400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4"/>
        <v>400</v>
      </c>
      <c r="L99" s="25" t="e">
        <f>#REF!</f>
        <v>#REF!</v>
      </c>
    </row>
    <row r="100" spans="1:12" s="26" customFormat="1">
      <c r="A100" s="70">
        <v>11</v>
      </c>
      <c r="B100" s="72" t="s">
        <v>355</v>
      </c>
      <c r="C100" s="73" t="s">
        <v>292</v>
      </c>
      <c r="D100" s="75">
        <v>1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4"/>
        <v>1</v>
      </c>
      <c r="L100" s="25" t="e">
        <f>#REF!</f>
        <v>#REF!</v>
      </c>
    </row>
    <row r="101" spans="1:12" s="26" customFormat="1">
      <c r="A101" s="70">
        <v>12</v>
      </c>
      <c r="B101" s="72" t="s">
        <v>313</v>
      </c>
      <c r="C101" s="73" t="s">
        <v>304</v>
      </c>
      <c r="D101" s="75">
        <v>6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4"/>
        <v>6</v>
      </c>
      <c r="L101" s="25" t="e">
        <f>#REF!</f>
        <v>#REF!</v>
      </c>
    </row>
    <row r="102" spans="1:12" s="26" customFormat="1" ht="24.75" customHeight="1">
      <c r="A102" s="70">
        <v>13</v>
      </c>
      <c r="B102" s="72" t="s">
        <v>331</v>
      </c>
      <c r="C102" s="73" t="s">
        <v>304</v>
      </c>
      <c r="D102" s="75">
        <v>17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4"/>
        <v>17</v>
      </c>
      <c r="L102" s="25" t="e">
        <f>#REF!</f>
        <v>#REF!</v>
      </c>
    </row>
    <row r="103" spans="1:12" s="26" customFormat="1">
      <c r="A103" s="70">
        <v>14</v>
      </c>
      <c r="B103" s="72" t="s">
        <v>314</v>
      </c>
      <c r="C103" s="73" t="s">
        <v>304</v>
      </c>
      <c r="D103" s="75">
        <v>29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4"/>
        <v>29</v>
      </c>
      <c r="L103" s="25" t="e">
        <f>#REF!</f>
        <v>#REF!</v>
      </c>
    </row>
    <row r="104" spans="1:12" s="26" customFormat="1">
      <c r="A104" s="70">
        <v>15</v>
      </c>
      <c r="B104" s="72" t="s">
        <v>315</v>
      </c>
      <c r="C104" s="73" t="s">
        <v>293</v>
      </c>
      <c r="D104" s="75">
        <v>10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4"/>
        <v>10</v>
      </c>
      <c r="L104" s="25" t="e">
        <f>#REF!</f>
        <v>#REF!</v>
      </c>
    </row>
    <row r="105" spans="1:12" s="26" customFormat="1">
      <c r="A105" s="70">
        <v>16</v>
      </c>
      <c r="B105" s="72" t="s">
        <v>299</v>
      </c>
      <c r="C105" s="73" t="s">
        <v>292</v>
      </c>
      <c r="D105" s="75">
        <v>50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4"/>
        <v>50</v>
      </c>
      <c r="L105" s="25" t="e">
        <f>#REF!</f>
        <v>#REF!</v>
      </c>
    </row>
    <row r="106" spans="1:12" s="26" customFormat="1">
      <c r="A106" s="70">
        <v>17</v>
      </c>
      <c r="B106" s="72" t="s">
        <v>356</v>
      </c>
      <c r="C106" s="73" t="s">
        <v>295</v>
      </c>
      <c r="D106" s="75">
        <v>56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4"/>
        <v>56</v>
      </c>
      <c r="L106" s="25" t="e">
        <f>#REF!</f>
        <v>#REF!</v>
      </c>
    </row>
    <row r="107" spans="1:12" s="26" customFormat="1">
      <c r="A107" s="70">
        <v>18</v>
      </c>
      <c r="B107" s="72" t="s">
        <v>357</v>
      </c>
      <c r="C107" s="73" t="s">
        <v>301</v>
      </c>
      <c r="D107" s="75">
        <v>24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4"/>
        <v>24</v>
      </c>
      <c r="L107" s="25" t="e">
        <f>#REF!</f>
        <v>#REF!</v>
      </c>
    </row>
    <row r="108" spans="1:12" s="26" customFormat="1">
      <c r="A108" s="70">
        <v>19</v>
      </c>
      <c r="B108" s="72" t="s">
        <v>358</v>
      </c>
      <c r="C108" s="73" t="s">
        <v>295</v>
      </c>
      <c r="D108" s="75">
        <v>200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4"/>
        <v>200</v>
      </c>
      <c r="L108" s="25" t="e">
        <f>#REF!</f>
        <v>#REF!</v>
      </c>
    </row>
    <row r="109" spans="1:12" s="26" customFormat="1">
      <c r="A109" s="70">
        <v>20</v>
      </c>
      <c r="B109" s="72" t="s">
        <v>359</v>
      </c>
      <c r="C109" s="73" t="s">
        <v>295</v>
      </c>
      <c r="D109" s="75">
        <v>300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4"/>
        <v>300</v>
      </c>
      <c r="L109" s="25" t="e">
        <f>#REF!</f>
        <v>#REF!</v>
      </c>
    </row>
    <row r="110" spans="1:12" s="26" customFormat="1">
      <c r="A110" s="70">
        <v>21</v>
      </c>
      <c r="B110" s="72" t="s">
        <v>321</v>
      </c>
      <c r="C110" s="73" t="s">
        <v>292</v>
      </c>
      <c r="D110" s="75">
        <v>36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4"/>
        <v>36</v>
      </c>
      <c r="L110" s="25" t="e">
        <f>#REF!</f>
        <v>#REF!</v>
      </c>
    </row>
    <row r="111" spans="1:12" s="26" customFormat="1">
      <c r="A111" s="70">
        <v>22</v>
      </c>
      <c r="B111" s="72" t="s">
        <v>360</v>
      </c>
      <c r="C111" s="73" t="s">
        <v>293</v>
      </c>
      <c r="D111" s="75">
        <v>5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4"/>
        <v>5</v>
      </c>
      <c r="L111" s="25" t="e">
        <f>#REF!</f>
        <v>#REF!</v>
      </c>
    </row>
    <row r="112" spans="1:12" s="26" customFormat="1">
      <c r="A112" s="70">
        <v>23</v>
      </c>
      <c r="B112" s="72" t="s">
        <v>361</v>
      </c>
      <c r="C112" s="73" t="s">
        <v>292</v>
      </c>
      <c r="D112" s="75">
        <v>2450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4"/>
        <v>2450</v>
      </c>
      <c r="L112" s="25" t="e">
        <f>#REF!</f>
        <v>#REF!</v>
      </c>
    </row>
    <row r="113" spans="1:12" s="26" customFormat="1">
      <c r="A113" s="70">
        <v>24</v>
      </c>
      <c r="B113" s="72" t="s">
        <v>362</v>
      </c>
      <c r="C113" s="73" t="s">
        <v>295</v>
      </c>
      <c r="D113" s="75">
        <v>600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4"/>
        <v>600</v>
      </c>
      <c r="L113" s="25" t="e">
        <f>#REF!</f>
        <v>#REF!</v>
      </c>
    </row>
    <row r="114" spans="1:12" s="26" customFormat="1">
      <c r="A114" s="70">
        <v>25</v>
      </c>
      <c r="B114" s="72" t="s">
        <v>322</v>
      </c>
      <c r="C114" s="73" t="s">
        <v>323</v>
      </c>
      <c r="D114" s="75">
        <v>45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4"/>
        <v>45</v>
      </c>
      <c r="L114" s="25" t="e">
        <f>#REF!</f>
        <v>#REF!</v>
      </c>
    </row>
    <row r="115" spans="1:12" s="26" customFormat="1">
      <c r="A115" s="70">
        <v>26</v>
      </c>
      <c r="B115" s="72" t="s">
        <v>340</v>
      </c>
      <c r="C115" s="73" t="s">
        <v>341</v>
      </c>
      <c r="D115" s="75">
        <v>10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4"/>
        <v>10</v>
      </c>
      <c r="L115" s="25" t="e">
        <f>#REF!</f>
        <v>#REF!</v>
      </c>
    </row>
    <row r="116" spans="1:12" s="26" customFormat="1">
      <c r="A116" s="70">
        <v>27</v>
      </c>
      <c r="B116" s="72" t="s">
        <v>363</v>
      </c>
      <c r="C116" s="73" t="s">
        <v>301</v>
      </c>
      <c r="D116" s="75">
        <v>4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4"/>
        <v>4</v>
      </c>
      <c r="L116" s="25" t="e">
        <f>#REF!</f>
        <v>#REF!</v>
      </c>
    </row>
    <row r="117" spans="1:12" s="26" customFormat="1">
      <c r="A117" s="70">
        <v>28</v>
      </c>
      <c r="B117" s="72" t="s">
        <v>325</v>
      </c>
      <c r="C117" s="73" t="s">
        <v>296</v>
      </c>
      <c r="D117" s="75">
        <v>2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4"/>
        <v>2</v>
      </c>
      <c r="L117" s="25" t="e">
        <f>#REF!</f>
        <v>#REF!</v>
      </c>
    </row>
    <row r="118" spans="1:12" s="26" customFormat="1">
      <c r="A118" s="70">
        <v>29</v>
      </c>
      <c r="B118" s="72" t="s">
        <v>364</v>
      </c>
      <c r="C118" s="73" t="s">
        <v>308</v>
      </c>
      <c r="D118" s="75">
        <v>112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4"/>
        <v>112</v>
      </c>
      <c r="L118" s="25" t="e">
        <f>#REF!</f>
        <v>#REF!</v>
      </c>
    </row>
    <row r="119" spans="1:12" s="26" customFormat="1">
      <c r="A119" s="70">
        <v>30</v>
      </c>
      <c r="B119" s="72" t="s">
        <v>326</v>
      </c>
      <c r="C119" s="73" t="s">
        <v>292</v>
      </c>
      <c r="D119" s="75">
        <v>345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4"/>
        <v>345</v>
      </c>
      <c r="L119" s="25" t="e">
        <f>#REF!</f>
        <v>#REF!</v>
      </c>
    </row>
    <row r="120" spans="1:12" s="26" customFormat="1">
      <c r="A120" s="70">
        <v>31</v>
      </c>
      <c r="B120" s="72" t="s">
        <v>365</v>
      </c>
      <c r="C120" s="73" t="s">
        <v>292</v>
      </c>
      <c r="D120" s="75">
        <v>40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4"/>
        <v>40</v>
      </c>
      <c r="L120" s="25" t="e">
        <f>#REF!</f>
        <v>#REF!</v>
      </c>
    </row>
    <row r="121" spans="1:12" s="26" customFormat="1">
      <c r="A121" s="70">
        <v>32</v>
      </c>
      <c r="B121" s="72" t="s">
        <v>366</v>
      </c>
      <c r="C121" s="73" t="s">
        <v>292</v>
      </c>
      <c r="D121" s="75">
        <v>105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4"/>
        <v>105</v>
      </c>
      <c r="L121" s="25" t="e">
        <f>#REF!</f>
        <v>#REF!</v>
      </c>
    </row>
    <row r="122" spans="1:12" s="26" customFormat="1">
      <c r="A122" s="70">
        <v>33</v>
      </c>
      <c r="B122" s="72" t="s">
        <v>367</v>
      </c>
      <c r="C122" s="73" t="s">
        <v>292</v>
      </c>
      <c r="D122" s="75">
        <v>280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4"/>
        <v>280</v>
      </c>
      <c r="L122" s="25" t="e">
        <f>#REF!</f>
        <v>#REF!</v>
      </c>
    </row>
    <row r="123" spans="1:12" s="26" customFormat="1">
      <c r="A123" s="70">
        <v>34</v>
      </c>
      <c r="B123" s="72" t="s">
        <v>367</v>
      </c>
      <c r="C123" s="73" t="s">
        <v>292</v>
      </c>
      <c r="D123" s="75">
        <v>400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4"/>
        <v>400</v>
      </c>
      <c r="L123" s="25" t="e">
        <f>#REF!</f>
        <v>#REF!</v>
      </c>
    </row>
    <row r="124" spans="1:12" s="26" customFormat="1">
      <c r="A124" s="70">
        <v>35</v>
      </c>
      <c r="B124" s="72" t="s">
        <v>368</v>
      </c>
      <c r="C124" s="73" t="s">
        <v>292</v>
      </c>
      <c r="D124" s="75">
        <v>400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4"/>
        <v>400</v>
      </c>
      <c r="L124" s="25" t="e">
        <f>#REF!</f>
        <v>#REF!</v>
      </c>
    </row>
    <row r="125" spans="1:12" s="26" customFormat="1">
      <c r="A125" s="70">
        <v>36</v>
      </c>
      <c r="B125" s="72" t="s">
        <v>369</v>
      </c>
      <c r="C125" s="73" t="s">
        <v>296</v>
      </c>
      <c r="D125" s="75">
        <v>1300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4"/>
        <v>1300</v>
      </c>
      <c r="L125" s="25" t="e">
        <f>#REF!</f>
        <v>#REF!</v>
      </c>
    </row>
    <row r="126" spans="1:12" s="26" customFormat="1">
      <c r="A126" s="70">
        <v>37</v>
      </c>
      <c r="B126" s="72" t="s">
        <v>303</v>
      </c>
      <c r="C126" s="73" t="s">
        <v>296</v>
      </c>
      <c r="D126" s="75">
        <v>50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4"/>
        <v>50</v>
      </c>
      <c r="L126" s="25" t="e">
        <f>#REF!</f>
        <v>#REF!</v>
      </c>
    </row>
    <row r="127" spans="1:12" s="26" customFormat="1">
      <c r="A127" s="70">
        <v>38</v>
      </c>
      <c r="B127" s="72" t="s">
        <v>343</v>
      </c>
      <c r="C127" s="73" t="s">
        <v>296</v>
      </c>
      <c r="D127" s="75">
        <v>360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4"/>
        <v>360</v>
      </c>
      <c r="L127" s="25" t="e">
        <f>#REF!</f>
        <v>#REF!</v>
      </c>
    </row>
    <row r="128" spans="1:12" s="26" customFormat="1">
      <c r="A128" s="70">
        <v>39</v>
      </c>
      <c r="B128" s="72" t="s">
        <v>344</v>
      </c>
      <c r="C128" s="73" t="s">
        <v>308</v>
      </c>
      <c r="D128" s="75">
        <v>200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4"/>
        <v>200</v>
      </c>
      <c r="L128" s="25" t="e">
        <f>#REF!</f>
        <v>#REF!</v>
      </c>
    </row>
    <row r="129" spans="1:12" s="26" customFormat="1">
      <c r="A129" s="70">
        <v>40</v>
      </c>
      <c r="B129" s="72" t="s">
        <v>329</v>
      </c>
      <c r="C129" s="73" t="s">
        <v>308</v>
      </c>
      <c r="D129" s="75">
        <v>200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4"/>
        <v>200</v>
      </c>
      <c r="L129" s="25" t="e">
        <f>#REF!</f>
        <v>#REF!</v>
      </c>
    </row>
    <row r="130" spans="1:12" s="26" customFormat="1">
      <c r="A130" s="70">
        <v>41</v>
      </c>
      <c r="B130" s="72" t="s">
        <v>370</v>
      </c>
      <c r="C130" s="73" t="s">
        <v>295</v>
      </c>
      <c r="D130" s="75">
        <v>600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4"/>
        <v>600</v>
      </c>
      <c r="L130" s="25" t="e">
        <f>#REF!</f>
        <v>#REF!</v>
      </c>
    </row>
    <row r="131" spans="1:12" s="26" customFormat="1">
      <c r="A131" s="70">
        <v>42</v>
      </c>
      <c r="B131" s="72" t="s">
        <v>305</v>
      </c>
      <c r="C131" s="73" t="s">
        <v>296</v>
      </c>
      <c r="D131" s="75">
        <v>50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4"/>
        <v>50</v>
      </c>
      <c r="L131" s="25" t="e">
        <f>#REF!</f>
        <v>#REF!</v>
      </c>
    </row>
    <row r="132" spans="1:12">
      <c r="A132" s="41">
        <v>43</v>
      </c>
      <c r="B132" s="72" t="s">
        <v>379</v>
      </c>
      <c r="C132" s="73" t="s">
        <v>380</v>
      </c>
      <c r="D132" s="75">
        <v>400</v>
      </c>
      <c r="K132" s="96">
        <f t="shared" si="4"/>
        <v>400</v>
      </c>
    </row>
    <row r="133" spans="1:12">
      <c r="A133" s="41">
        <v>44</v>
      </c>
      <c r="B133" s="72" t="s">
        <v>381</v>
      </c>
      <c r="C133" s="73" t="s">
        <v>380</v>
      </c>
      <c r="D133" s="75">
        <v>850</v>
      </c>
      <c r="K133" s="96">
        <f t="shared" si="4"/>
        <v>850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8"/>
      <c r="B1" s="109"/>
      <c r="C1" s="109"/>
      <c r="M1" s="11" t="s">
        <v>131</v>
      </c>
    </row>
    <row r="2" spans="1:14" s="10" customFormat="1" ht="12.95" customHeight="1">
      <c r="A2" s="110"/>
      <c r="B2" s="110"/>
      <c r="C2" s="110"/>
      <c r="G2" s="12"/>
      <c r="K2" s="8"/>
      <c r="L2" s="13" t="s">
        <v>132</v>
      </c>
      <c r="M2" s="8"/>
      <c r="N2" s="8"/>
    </row>
    <row r="3" spans="1:14" s="10" customFormat="1" ht="12.95" customHeight="1">
      <c r="A3" s="111" t="s">
        <v>133</v>
      </c>
      <c r="B3" s="111"/>
      <c r="C3" s="11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9" t="s">
        <v>139</v>
      </c>
      <c r="B11" s="102" t="s">
        <v>140</v>
      </c>
      <c r="C11" s="102" t="s">
        <v>32</v>
      </c>
      <c r="D11" s="105" t="s">
        <v>141</v>
      </c>
      <c r="E11" s="102" t="s">
        <v>142</v>
      </c>
      <c r="F11" s="102" t="s">
        <v>143</v>
      </c>
      <c r="G11" s="102"/>
      <c r="H11" s="102" t="s">
        <v>144</v>
      </c>
      <c r="I11" s="102"/>
      <c r="J11" s="102"/>
      <c r="K11" s="102"/>
      <c r="L11" s="102" t="s">
        <v>145</v>
      </c>
      <c r="M11" s="102"/>
      <c r="N11" s="112" t="s">
        <v>146</v>
      </c>
    </row>
    <row r="12" spans="1:14">
      <c r="A12" s="100"/>
      <c r="B12" s="103"/>
      <c r="C12" s="103"/>
      <c r="D12" s="106"/>
      <c r="E12" s="103"/>
      <c r="F12" s="103" t="s">
        <v>147</v>
      </c>
      <c r="G12" s="103" t="s">
        <v>148</v>
      </c>
      <c r="H12" s="103" t="s">
        <v>149</v>
      </c>
      <c r="I12" s="103"/>
      <c r="J12" s="115" t="s">
        <v>150</v>
      </c>
      <c r="K12" s="116"/>
      <c r="L12" s="97" t="s">
        <v>147</v>
      </c>
      <c r="M12" s="97" t="s">
        <v>148</v>
      </c>
      <c r="N12" s="113"/>
    </row>
    <row r="13" spans="1:14" ht="13.5" thickBot="1">
      <c r="A13" s="101"/>
      <c r="B13" s="104"/>
      <c r="C13" s="104"/>
      <c r="D13" s="107"/>
      <c r="E13" s="104"/>
      <c r="F13" s="104"/>
      <c r="G13" s="104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1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- 77 -</v>
      </c>
    </row>
    <row r="33" spans="1:14" ht="26.25" customHeight="1">
      <c r="A33" s="99" t="s">
        <v>139</v>
      </c>
      <c r="B33" s="102" t="s">
        <v>140</v>
      </c>
      <c r="C33" s="102" t="str">
        <f>$C$11</f>
        <v>Найменування</v>
      </c>
      <c r="D33" s="105" t="s">
        <v>141</v>
      </c>
      <c r="E33" s="102" t="s">
        <v>142</v>
      </c>
      <c r="F33" s="102" t="str">
        <f>$F$11</f>
        <v>Залишок
на 1 ___________</v>
      </c>
      <c r="G33" s="102"/>
      <c r="H33" s="102" t="str">
        <f>$H$11</f>
        <v>Оборот за ___________________________</v>
      </c>
      <c r="I33" s="102"/>
      <c r="J33" s="102"/>
      <c r="K33" s="102"/>
      <c r="L33" s="102" t="str">
        <f>$L$11</f>
        <v>Залишок
на 1 ____________</v>
      </c>
      <c r="M33" s="102"/>
      <c r="N33" s="112" t="s">
        <v>146</v>
      </c>
    </row>
    <row r="34" spans="1:14" ht="12.75" customHeight="1">
      <c r="A34" s="100"/>
      <c r="B34" s="103"/>
      <c r="C34" s="103"/>
      <c r="D34" s="106"/>
      <c r="E34" s="103"/>
      <c r="F34" s="103" t="s">
        <v>147</v>
      </c>
      <c r="G34" s="103" t="s">
        <v>148</v>
      </c>
      <c r="H34" s="103" t="s">
        <v>149</v>
      </c>
      <c r="I34" s="103"/>
      <c r="J34" s="115" t="s">
        <v>150</v>
      </c>
      <c r="K34" s="116"/>
      <c r="L34" s="97" t="s">
        <v>147</v>
      </c>
      <c r="M34" s="97" t="s">
        <v>148</v>
      </c>
      <c r="N34" s="113"/>
    </row>
    <row r="35" spans="1:14" ht="13.5" customHeight="1" thickBot="1">
      <c r="A35" s="101"/>
      <c r="B35" s="104"/>
      <c r="C35" s="104"/>
      <c r="D35" s="107"/>
      <c r="E35" s="104"/>
      <c r="F35" s="104"/>
      <c r="G35" s="104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1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2025-05-08T07:04:45Z</cp:lastPrinted>
  <dcterms:created xsi:type="dcterms:W3CDTF">2002-01-04T14:46:51Z</dcterms:created>
  <dcterms:modified xsi:type="dcterms:W3CDTF">2025-05-23T07:46:09Z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