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78</definedName>
    <definedName name="MPageCount">79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E62" i="4" l="1"/>
  <c r="F62" i="4"/>
  <c r="G62" i="4"/>
  <c r="H62" i="4"/>
  <c r="I62" i="4"/>
  <c r="J62" i="4"/>
  <c r="K62" i="4"/>
  <c r="L62" i="4"/>
  <c r="E63" i="4"/>
  <c r="F63" i="4"/>
  <c r="G63" i="4"/>
  <c r="H63" i="4"/>
  <c r="I63" i="4"/>
  <c r="J63" i="4"/>
  <c r="K63" i="4"/>
  <c r="L63" i="4"/>
  <c r="E64" i="4"/>
  <c r="F64" i="4"/>
  <c r="G64" i="4"/>
  <c r="H64" i="4"/>
  <c r="I64" i="4"/>
  <c r="J64" i="4"/>
  <c r="K64" i="4"/>
  <c r="L64" i="4"/>
  <c r="E65" i="4"/>
  <c r="F65" i="4"/>
  <c r="G65" i="4"/>
  <c r="H65" i="4"/>
  <c r="I65" i="4"/>
  <c r="J65" i="4"/>
  <c r="K65" i="4"/>
  <c r="L65" i="4"/>
  <c r="E66" i="4"/>
  <c r="F66" i="4"/>
  <c r="G66" i="4"/>
  <c r="H66" i="4"/>
  <c r="I66" i="4"/>
  <c r="J66" i="4"/>
  <c r="K66" i="4"/>
  <c r="L66" i="4"/>
  <c r="E67" i="4"/>
  <c r="F67" i="4"/>
  <c r="G67" i="4"/>
  <c r="H67" i="4"/>
  <c r="I67" i="4"/>
  <c r="J67" i="4"/>
  <c r="K67" i="4"/>
  <c r="L67" i="4"/>
  <c r="E68" i="4"/>
  <c r="F68" i="4"/>
  <c r="G68" i="4"/>
  <c r="H68" i="4"/>
  <c r="I68" i="4"/>
  <c r="J68" i="4"/>
  <c r="K68" i="4"/>
  <c r="L68" i="4"/>
  <c r="E69" i="4"/>
  <c r="F69" i="4"/>
  <c r="G69" i="4"/>
  <c r="H69" i="4"/>
  <c r="I69" i="4"/>
  <c r="J69" i="4"/>
  <c r="K69" i="4"/>
  <c r="L69" i="4"/>
  <c r="E70" i="4"/>
  <c r="F70" i="4"/>
  <c r="G70" i="4"/>
  <c r="H70" i="4"/>
  <c r="I70" i="4"/>
  <c r="J70" i="4"/>
  <c r="K70" i="4"/>
  <c r="L70" i="4"/>
  <c r="E71" i="4"/>
  <c r="F71" i="4"/>
  <c r="G71" i="4"/>
  <c r="H71" i="4"/>
  <c r="I71" i="4"/>
  <c r="J71" i="4"/>
  <c r="K71" i="4"/>
  <c r="L71" i="4"/>
  <c r="E72" i="4"/>
  <c r="F72" i="4"/>
  <c r="G72" i="4"/>
  <c r="H72" i="4"/>
  <c r="I72" i="4"/>
  <c r="J72" i="4"/>
  <c r="K72" i="4"/>
  <c r="L72" i="4"/>
  <c r="E73" i="4"/>
  <c r="F73" i="4"/>
  <c r="G73" i="4"/>
  <c r="H73" i="4"/>
  <c r="I73" i="4"/>
  <c r="J73" i="4"/>
  <c r="K73" i="4"/>
  <c r="L73" i="4"/>
  <c r="E31" i="4"/>
  <c r="F31" i="4"/>
  <c r="G31" i="4"/>
  <c r="H31" i="4"/>
  <c r="I31" i="4"/>
  <c r="J31" i="4"/>
  <c r="K31" i="4"/>
  <c r="L31" i="4"/>
  <c r="E32" i="4"/>
  <c r="F32" i="4"/>
  <c r="G32" i="4"/>
  <c r="H32" i="4"/>
  <c r="I32" i="4"/>
  <c r="J32" i="4"/>
  <c r="K32" i="4"/>
  <c r="L32" i="4"/>
  <c r="E33" i="4"/>
  <c r="F33" i="4"/>
  <c r="G33" i="4"/>
  <c r="H33" i="4"/>
  <c r="I33" i="4"/>
  <c r="J33" i="4"/>
  <c r="K33" i="4"/>
  <c r="L33" i="4"/>
  <c r="E34" i="4"/>
  <c r="F34" i="4"/>
  <c r="G34" i="4"/>
  <c r="H34" i="4"/>
  <c r="I34" i="4"/>
  <c r="J34" i="4"/>
  <c r="K34" i="4"/>
  <c r="L34" i="4"/>
  <c r="E35" i="4"/>
  <c r="F35" i="4"/>
  <c r="G35" i="4"/>
  <c r="H35" i="4"/>
  <c r="I35" i="4"/>
  <c r="J35" i="4"/>
  <c r="K35" i="4"/>
  <c r="L35" i="4"/>
  <c r="E37" i="4"/>
  <c r="F37" i="4"/>
  <c r="G37" i="4"/>
  <c r="H37" i="4"/>
  <c r="I37" i="4"/>
  <c r="J37" i="4"/>
  <c r="K37" i="4"/>
  <c r="L37" i="4"/>
  <c r="E38" i="4"/>
  <c r="F38" i="4"/>
  <c r="G38" i="4"/>
  <c r="H38" i="4"/>
  <c r="I38" i="4"/>
  <c r="J38" i="4"/>
  <c r="K38" i="4"/>
  <c r="L38" i="4"/>
  <c r="E40" i="4"/>
  <c r="F40" i="4"/>
  <c r="G40" i="4"/>
  <c r="H40" i="4"/>
  <c r="I40" i="4"/>
  <c r="J40" i="4"/>
  <c r="K40" i="4"/>
  <c r="L40" i="4"/>
  <c r="E41" i="4"/>
  <c r="F41" i="4"/>
  <c r="G41" i="4"/>
  <c r="H41" i="4"/>
  <c r="I41" i="4"/>
  <c r="J41" i="4"/>
  <c r="K41" i="4"/>
  <c r="L41" i="4"/>
  <c r="E42" i="4"/>
  <c r="F42" i="4"/>
  <c r="G42" i="4"/>
  <c r="H42" i="4"/>
  <c r="I42" i="4"/>
  <c r="J42" i="4"/>
  <c r="K42" i="4"/>
  <c r="L42" i="4"/>
  <c r="E43" i="4"/>
  <c r="F43" i="4"/>
  <c r="G43" i="4"/>
  <c r="H43" i="4"/>
  <c r="I43" i="4"/>
  <c r="J43" i="4"/>
  <c r="K43" i="4"/>
  <c r="L43" i="4"/>
  <c r="E44" i="4"/>
  <c r="F44" i="4"/>
  <c r="G44" i="4"/>
  <c r="H44" i="4"/>
  <c r="I44" i="4"/>
  <c r="J44" i="4"/>
  <c r="K44" i="4"/>
  <c r="L44" i="4"/>
  <c r="E45" i="4"/>
  <c r="F45" i="4"/>
  <c r="G45" i="4"/>
  <c r="H45" i="4"/>
  <c r="I45" i="4"/>
  <c r="J45" i="4"/>
  <c r="K45" i="4"/>
  <c r="L45" i="4"/>
  <c r="E47" i="4"/>
  <c r="F47" i="4"/>
  <c r="G47" i="4"/>
  <c r="H47" i="4"/>
  <c r="I47" i="4"/>
  <c r="J47" i="4"/>
  <c r="K47" i="4"/>
  <c r="L47" i="4"/>
  <c r="E48" i="4"/>
  <c r="F48" i="4"/>
  <c r="G48" i="4"/>
  <c r="H48" i="4"/>
  <c r="I48" i="4"/>
  <c r="J48" i="4"/>
  <c r="K48" i="4"/>
  <c r="L48" i="4"/>
  <c r="E49" i="4"/>
  <c r="F49" i="4"/>
  <c r="G49" i="4"/>
  <c r="H49" i="4"/>
  <c r="I49" i="4"/>
  <c r="J49" i="4"/>
  <c r="K49" i="4"/>
  <c r="L49" i="4"/>
  <c r="E50" i="4"/>
  <c r="F50" i="4"/>
  <c r="G50" i="4"/>
  <c r="H50" i="4"/>
  <c r="I50" i="4"/>
  <c r="J50" i="4"/>
  <c r="K50" i="4"/>
  <c r="L50" i="4"/>
  <c r="E52" i="4"/>
  <c r="F52" i="4"/>
  <c r="G52" i="4"/>
  <c r="H52" i="4"/>
  <c r="I52" i="4"/>
  <c r="J52" i="4"/>
  <c r="K52" i="4"/>
  <c r="L52" i="4"/>
  <c r="E53" i="4"/>
  <c r="F53" i="4"/>
  <c r="G53" i="4"/>
  <c r="H53" i="4"/>
  <c r="I53" i="4"/>
  <c r="J53" i="4"/>
  <c r="K53" i="4"/>
  <c r="L53" i="4"/>
  <c r="E54" i="4"/>
  <c r="F54" i="4"/>
  <c r="G54" i="4"/>
  <c r="H54" i="4"/>
  <c r="I54" i="4"/>
  <c r="J54" i="4"/>
  <c r="K54" i="4"/>
  <c r="L54" i="4"/>
  <c r="E55" i="4"/>
  <c r="F55" i="4"/>
  <c r="G55" i="4"/>
  <c r="H55" i="4"/>
  <c r="I55" i="4"/>
  <c r="J55" i="4"/>
  <c r="K55" i="4"/>
  <c r="L55" i="4"/>
  <c r="E56" i="4"/>
  <c r="F56" i="4"/>
  <c r="G56" i="4"/>
  <c r="H56" i="4"/>
  <c r="I56" i="4"/>
  <c r="J56" i="4"/>
  <c r="K56" i="4"/>
  <c r="L56" i="4"/>
  <c r="E57" i="4"/>
  <c r="F57" i="4"/>
  <c r="G57" i="4"/>
  <c r="H57" i="4"/>
  <c r="I57" i="4"/>
  <c r="J57" i="4"/>
  <c r="K57" i="4"/>
  <c r="L57" i="4"/>
  <c r="E58" i="4"/>
  <c r="F58" i="4"/>
  <c r="G58" i="4"/>
  <c r="H58" i="4"/>
  <c r="I58" i="4"/>
  <c r="J58" i="4"/>
  <c r="K58" i="4"/>
  <c r="L58" i="4"/>
  <c r="E59" i="4"/>
  <c r="F59" i="4"/>
  <c r="G59" i="4"/>
  <c r="H59" i="4"/>
  <c r="I59" i="4"/>
  <c r="J59" i="4"/>
  <c r="K59" i="4"/>
  <c r="L59" i="4"/>
  <c r="E60" i="4"/>
  <c r="F60" i="4"/>
  <c r="G60" i="4"/>
  <c r="H60" i="4"/>
  <c r="I60" i="4"/>
  <c r="J60" i="4"/>
  <c r="K60" i="4"/>
  <c r="L60" i="4"/>
  <c r="E61" i="4"/>
  <c r="F61" i="4"/>
  <c r="G61" i="4"/>
  <c r="H61" i="4"/>
  <c r="I61" i="4"/>
  <c r="J61" i="4"/>
  <c r="K61" i="4"/>
  <c r="L61" i="4"/>
  <c r="E6" i="4"/>
  <c r="F6" i="4"/>
  <c r="G6" i="4"/>
  <c r="H6" i="4"/>
  <c r="I6" i="4"/>
  <c r="J6" i="4"/>
  <c r="K6" i="4"/>
  <c r="L6" i="4"/>
  <c r="E7" i="4"/>
  <c r="F7" i="4"/>
  <c r="G7" i="4"/>
  <c r="H7" i="4"/>
  <c r="I7" i="4"/>
  <c r="J7" i="4"/>
  <c r="K7" i="4"/>
  <c r="L7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4" i="4"/>
  <c r="F14" i="4"/>
  <c r="G14" i="4"/>
  <c r="H14" i="4"/>
  <c r="I14" i="4"/>
  <c r="J14" i="4"/>
  <c r="K14" i="4"/>
  <c r="L14" i="4"/>
  <c r="E15" i="4"/>
  <c r="F15" i="4"/>
  <c r="G15" i="4"/>
  <c r="H15" i="4"/>
  <c r="I15" i="4"/>
  <c r="J15" i="4"/>
  <c r="K15" i="4"/>
  <c r="L15" i="4"/>
  <c r="E16" i="4"/>
  <c r="F16" i="4"/>
  <c r="G16" i="4"/>
  <c r="H16" i="4"/>
  <c r="I16" i="4"/>
  <c r="J16" i="4"/>
  <c r="K16" i="4"/>
  <c r="L16" i="4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  <c r="E26" i="4"/>
  <c r="F26" i="4"/>
  <c r="G26" i="4"/>
  <c r="H26" i="4"/>
  <c r="I26" i="4"/>
  <c r="J26" i="4"/>
  <c r="K26" i="4"/>
  <c r="L26" i="4"/>
  <c r="E27" i="4"/>
  <c r="F27" i="4"/>
  <c r="G27" i="4"/>
  <c r="H27" i="4"/>
  <c r="I27" i="4"/>
  <c r="J27" i="4"/>
  <c r="K27" i="4"/>
  <c r="L27" i="4"/>
  <c r="E28" i="4"/>
  <c r="F28" i="4"/>
  <c r="G28" i="4"/>
  <c r="H28" i="4"/>
  <c r="I28" i="4"/>
  <c r="J28" i="4"/>
  <c r="K28" i="4"/>
  <c r="L28" i="4"/>
  <c r="E29" i="4"/>
  <c r="F29" i="4"/>
  <c r="G29" i="4"/>
  <c r="H29" i="4"/>
  <c r="I29" i="4"/>
  <c r="J29" i="4"/>
  <c r="K29" i="4"/>
  <c r="L29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<sst xmlns="http://schemas.openxmlformats.org/spreadsheetml/2006/main" count="687" uniqueCount="346">
  <si>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</si>
  <si>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</si>
  <si>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</si>
  <si>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</si>
  <si>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</si>
  <si>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</si>
  <si>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</si>
  <si>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</si>
  <si>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</si>
  <si>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</si>
  <si>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</si>
  <si>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</si>
  <si>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</si>
  <si>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</si>
  <si>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</si>
  <si>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</si>
  <si>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</si>
  <si>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</si>
  <si>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</si>
  <si>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</si>
  <si>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</si>
  <si>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</si>
  <si>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</si>
  <si>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</si>
  <si>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</si>
  <si>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</si>
  <si>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</si>
  <si>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</si>
  <si>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</si>
  <si>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</si>
  <si>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</si>
  <si>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</si>
  <si>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</si>
  <si>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</si>
  <si>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</si>
  <si>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</si>
  <si>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</si>
  <si>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</si>
  <si>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</si>
  <si>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</si>
  <si>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</si>
  <si>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</si>
  <si>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</si>
  <si>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</si>
  <si>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</si>
  <si>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</si>
  <si>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</si>
  <si>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</si>
  <si>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</si>
  <si>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</si>
  <si>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</si>
  <si>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</si>
  <si>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</si>
  <si>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</si>
  <si>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</si>
  <si>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</si>
  <si>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</si>
  <si>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</si>
  <si>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</si>
  <si>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</si>
  <si>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</si>
  <si>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</si>
  <si>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</si>
  <si>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</si>
  <si>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</si>
  <si>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</si>
  <si>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</si>
  <si>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</si>
  <si>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</si>
  <si>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</si>
  <si>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</si>
  <si>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</si>
  <si>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</si>
  <si>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</si>
  <si>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</si>
  <si>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</si>
  <si>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</si>
  <si>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</si>
  <si>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</si>
  <si>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</si>
  <si>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</si>
  <si>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</si>
  <si>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</si>
  <si>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</si>
  <si>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</si>
  <si>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</si>
  <si>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</si>
  <si>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</si>
  <si>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</si>
  <si>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</si>
  <si>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</si>
  <si>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</si>
  <si>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</si>
  <si>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</si>
  <si>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</si>
  <si>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</si>
  <si>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</si>
  <si>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</si>
  <si>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</si>
  <si>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</si>
  <si>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</si>
  <si>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</si>
  <si>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</si>
  <si>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</si>
  <si>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</si>
  <si>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</si>
  <si>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</si>
  <si>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</si>
  <si>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</si>
  <si>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</si>
  <si>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</si>
  <si>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</si>
  <si>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</si>
  <si>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</si>
  <si>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</si>
  <si>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</si>
  <si>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</si>
  <si>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</si>
  <si>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</si>
  <si>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</si>
  <si>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</si>
  <si>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</si>
  <si>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</si>
  <si>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</si>
  <si>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</si>
  <si>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</si>
  <si>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</si>
  <si>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</si>
  <si>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</si>
  <si>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</si>
  <si>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</si>
  <si>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</si>
  <si>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</si>
  <si>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</si>
  <si>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</si>
  <si>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</si>
  <si>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</si>
  <si>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</si>
  <si>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</si>
  <si>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</si>
  <si>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</si>
  <si>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</si>
  <si>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</si>
  <si>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</si>
  <si>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</si>
  <si>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</si>
  <si>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</si>
  <si>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</si>
  <si>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</si>
  <si>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</si>
  <si>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</si>
  <si>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</si>
  <si>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</si>
  <si>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</si>
  <si>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</si>
  <si>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</si>
  <si>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</si>
  <si>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</si>
  <si>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</si>
  <si>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</si>
  <si>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</si>
  <si>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</si>
  <si>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</si>
  <si>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</si>
  <si>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</si>
  <si>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</si>
  <si>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</si>
  <si>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</si>
  <si>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</si>
  <si>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</si>
  <si>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</si>
  <si>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</si>
  <si>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</si>
  <si>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</si>
  <si>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</si>
  <si>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</si>
  <si>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</si>
  <si>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</si>
  <si>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</si>
  <si>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</si>
  <si>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</si>
  <si>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</si>
  <si>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</si>
  <si>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</si>
  <si>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</si>
  <si>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</si>
  <si>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</si>
  <si>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</si>
  <si>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</si>
  <si>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</si>
  <si>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</si>
  <si>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</si>
  <si>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</si>
  <si>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</si>
  <si>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</si>
  <si>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</si>
  <si>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</si>
  <si>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</si>
  <si>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</si>
  <si>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</si>
  <si>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</si>
  <si>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</si>
  <si>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</si>
  <si>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</si>
  <si>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</si>
  <si>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</si>
  <si>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</si>
  <si>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</si>
  <si>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</si>
  <si>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</si>
  <si>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</si>
  <si>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</si>
  <si>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</si>
  <si>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</si>
  <si>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</si>
  <si>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</si>
  <si>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</si>
  <si>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</si>
  <si>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</si>
  <si>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</si>
  <si>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</si>
  <si>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</si>
  <si>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</si>
  <si>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</si>
  <si>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</si>
  <si>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</si>
  <si>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</si>
  <si>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</si>
  <si>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</si>
  <si>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</si>
  <si>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</si>
  <si>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</si>
  <si>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</si>
  <si>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</si>
  <si>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</si>
  <si>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</si>
  <si>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</si>
  <si>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</si>
  <si>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</si>
  <si>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</si>
  <si>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</si>
  <si>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</si>
  <si>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</si>
  <si>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</si>
  <si>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</si>
  <si>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</si>
  <si>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</si>
  <si>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</si>
  <si>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</si>
  <si>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</si>
  <si>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</si>
  <si>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</si>
  <si>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</si>
  <si>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</si>
  <si>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</si>
  <si>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</si>
  <si>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</si>
  <si>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</si>
  <si>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</si>
  <si>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</si>
  <si>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</si>
  <si>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</si>
  <si>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</si>
  <si>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</si>
  <si>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</si>
  <si>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</si>
  <si>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</si>
  <si>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</si>
  <si>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</si>
  <si>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</si>
  <si>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</si>
  <si>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</si>
  <si>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</si>
  <si>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</si>
  <si>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</si>
  <si>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</si>
  <si>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</si>
  <si>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</si>
  <si>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</si>
  <si>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</si>
  <si>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</si>
  <si>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</si>
  <si>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</si>
  <si>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</si>
  <si>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</si>
  <si>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</si>
  <si>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</si>
  <si>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</si>
  <si>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</si>
  <si>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</si>
  <si>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</si>
  <si>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</si>
  <si>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</si>
  <si>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>амп</t>
  </si>
  <si>
    <t xml:space="preserve">Амоксицілін   суспензія, с.МР22437, т.пр.06.2025 125мг 15мл </t>
  </si>
  <si>
    <t>табл</t>
  </si>
  <si>
    <t>фл</t>
  </si>
  <si>
    <t xml:space="preserve">Доксиціклін гіклат 100мг, с.ДН2210, т.пр.07.2025 </t>
  </si>
  <si>
    <t>уп.</t>
  </si>
  <si>
    <t xml:space="preserve">Ністатін 30мл, с.БНО221А, т.пр.07.2025 </t>
  </si>
  <si>
    <t>доз</t>
  </si>
  <si>
    <t xml:space="preserve">Цефтріаксон 1г, порошок, с.659620805, т.пр.08.2025 </t>
  </si>
  <si>
    <t xml:space="preserve">Furobeta 40 (фуросемід40мг) с. 1F3523 т.пр.31.03.2026 </t>
  </si>
  <si>
    <t xml:space="preserve">Ітраконазол 100мг, с.230398, т.пр.31.01.2026 </t>
  </si>
  <si>
    <t>капс</t>
  </si>
  <si>
    <t xml:space="preserve">Амітриптилін гідрохлорід, 25мг, с.102162, т.пр.05.2027 </t>
  </si>
  <si>
    <t xml:space="preserve">Бісопролол фумарат 2,5мг, Тева №100, с. G60237, т.пр.31.10.2025 </t>
  </si>
  <si>
    <t xml:space="preserve">Бісопролол фумарат 5 мг, Тева №100, с. G60253, т.пр.31.10.2025 </t>
  </si>
  <si>
    <t xml:space="preserve">Вакцина від COVID-19 COMIRNATY c. LJ9412 т.пр. 30.11.2025 </t>
  </si>
  <si>
    <t xml:space="preserve">Вакцина для профілактики діфтерії та правця (адсорбована), с.С2161, 31.05.2027 </t>
  </si>
  <si>
    <t xml:space="preserve">Вакцина для профілактики дифтерії, правця, кашлюку, гепатиту В та захворювань, спричинених HAEMOPHILUS INFLUENZAE типу В (ПЕНТАХІБ) серія Е5 VO14043 т.пр.28.02.2027 </t>
  </si>
  <si>
    <t xml:space="preserve">Гідралазин 20мг гідрохлорід, порошок для ін, с.Р02914, т.пр.05.2026 </t>
  </si>
  <si>
    <t xml:space="preserve">Парацетамол сусп 125мг, с.М22443, т.пр.10.2025 </t>
  </si>
  <si>
    <t xml:space="preserve">Спрей десетіонату гексамедіну для зовнішнього застосування 75мл серія СН 146 т.пр.30.11.2026 </t>
  </si>
  <si>
    <t xml:space="preserve">Таблетки T-Sept серія 80234590 т.пр. 31.03.2026 </t>
  </si>
  <si>
    <t xml:space="preserve">Тривалентна інактивована вірусна вакцина проти поліомієліту, с. 2323005В, т.пр.30.05.2026 </t>
  </si>
  <si>
    <t xml:space="preserve">Уролесан капсули, серія0096875 т.пр.01.06.2027 </t>
  </si>
  <si>
    <t xml:space="preserve">Біперіден 2мг, с.1393А, т.пр.10.2026 </t>
  </si>
  <si>
    <t xml:space="preserve">Вакцина тривалентна інактивована вірусна проти поліомієліту, 1 дозова, с.2323005В, т.пр.30.05.2026 </t>
  </si>
  <si>
    <t xml:space="preserve">Калію йодиду, 130мг, т.пр.01.10.2025 </t>
  </si>
  <si>
    <t xml:space="preserve">Сальбутамол 100мкг, інгалятор 200доз, с.008S143А, т.пр.09/25 </t>
  </si>
  <si>
    <t xml:space="preserve">Ібупрофен 200. по 200мг, серія30523 т.пр.01.05.2026 </t>
  </si>
  <si>
    <t xml:space="preserve">Ібупрофен 400. по 400мг, серія140724/50 т.пр.01.07.2027 </t>
  </si>
  <si>
    <t xml:space="preserve">Німід гранули, 100мг/2г, по 2г в саше, серія1002276, т.пр.01.08.2027 </t>
  </si>
  <si>
    <t>саше</t>
  </si>
  <si>
    <t xml:space="preserve">Амоксицилин         250мг, с.2207880, т.пр.07.2025 </t>
  </si>
  <si>
    <t xml:space="preserve">Бекламетазон  , с.7419017А, т.пр.10.2025 </t>
  </si>
  <si>
    <t xml:space="preserve">Беклометазон250мг №400 </t>
  </si>
  <si>
    <t xml:space="preserve">Вітамін А (ретінол пальмітат), с.22119/1, т.пр.09.2025 </t>
  </si>
  <si>
    <t xml:space="preserve">Етсет табл. по 40мг, серія SAP3003, т.пр.01.11.2026 </t>
  </si>
  <si>
    <t xml:space="preserve">Калій йодид 65мг, т.пр.31.03.2027 </t>
  </si>
  <si>
    <t xml:space="preserve">Калію йодид №100, т.пр.01.10.2025, 130мг </t>
  </si>
  <si>
    <t xml:space="preserve">Повідон йод   200мл, с.2200363В, т.пр.08.2025 </t>
  </si>
  <si>
    <t xml:space="preserve">Сальбутамол  ,с.008Т017В, т.ппр.01.2026 </t>
  </si>
  <si>
    <t xml:space="preserve">Сальбутамол  ,с.008Т019А, т.ппр.01.2026 </t>
  </si>
  <si>
    <t xml:space="preserve">Сальбутамол  ,с.008Т020А, т.ппр.01.2026 </t>
  </si>
  <si>
    <t xml:space="preserve">Сальбутамол 100мг №400 </t>
  </si>
  <si>
    <t xml:space="preserve">Фолієва к-та 5мг, с.223121105, т.пр.08.2025 </t>
  </si>
  <si>
    <t>АЗПСМ м.Дергачі2</t>
  </si>
  <si>
    <t>АЗПСМ с.Слатине</t>
  </si>
  <si>
    <t>АЗПСМ с.Безруки</t>
  </si>
  <si>
    <t>АЗПСМ с.Козача Лопань</t>
  </si>
  <si>
    <t>АЗПСМ с.Прудянка</t>
  </si>
  <si>
    <t>АЗПСМ с.Дубівка</t>
  </si>
  <si>
    <t xml:space="preserve">АЗПСМ м.Дергачі </t>
  </si>
  <si>
    <t>Залишок
на 19.07.2025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</si>
</sst>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tabSelected="1" zoomScaleNormal="100" workbookViewId="0">
      <selection activeCell="B17" sqref="B17"/>
    </sheetView>
  </sheetViews>
  <sheetFormatPr defaultRowHeight="12.75" x14ac:dyDescent="0.2"/>
  <cols>
    <col min="1" max="1" width="7.7109375" customWidth="1"/>
    <col min="2" max="2" width="87.57031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 x14ac:dyDescent="0.3">
      <c r="A1" s="18"/>
      <c r="B1" s="18"/>
      <c r="C1" s="18"/>
      <c r="D1" s="18"/>
    </row>
    <row r="2" spans="1:12" s="17" customFormat="1" ht="38.25" x14ac:dyDescent="0.2">
      <c r="A2" s="89" t="s">
        <v>139</v>
      </c>
      <c r="B2" s="92" t="s">
        <v>32</v>
      </c>
      <c r="C2" s="95" t="s">
        <v>141</v>
      </c>
      <c r="D2" s="86" t="s">
        <v>345</v>
      </c>
    </row>
    <row r="3" spans="1:12" s="17" customFormat="1" x14ac:dyDescent="0.2">
      <c r="A3" s="90"/>
      <c r="B3" s="93"/>
      <c r="C3" s="96"/>
      <c r="D3" s="87" t="s">
        <v>147</v>
      </c>
    </row>
    <row r="4" spans="1:12" s="17" customFormat="1" ht="13.5" thickBot="1" x14ac:dyDescent="0.25">
      <c r="A4" s="91"/>
      <c r="B4" s="94"/>
      <c r="C4" s="97"/>
      <c r="D4" s="88"/>
    </row>
    <row r="5" spans="1:12" s="24" customFormat="1" ht="13.5" thickBot="1" x14ac:dyDescent="0.25">
      <c r="A5" s="85" t="s">
        <v>338</v>
      </c>
      <c r="B5" s="21"/>
      <c r="C5" s="21"/>
      <c r="D5" s="22"/>
    </row>
    <row r="6" spans="1:12" s="26" customFormat="1" x14ac:dyDescent="0.2">
      <c r="A6" s="70">
        <v>1</v>
      </c>
      <c r="B6" s="72" t="s">
        <v>302</v>
      </c>
      <c r="C6" s="73" t="s">
        <v>295</v>
      </c>
      <c r="D6" s="75">
        <v>60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18" si="0">D6</f>
        <v>60</v>
      </c>
      <c r="L6" s="25" t="e">
        <f>#REF!</f>
        <v>#REF!</v>
      </c>
    </row>
    <row r="7" spans="1:12" s="26" customFormat="1" x14ac:dyDescent="0.2">
      <c r="A7" s="70">
        <v>2</v>
      </c>
      <c r="B7" s="72" t="s">
        <v>303</v>
      </c>
      <c r="C7" s="73" t="s">
        <v>304</v>
      </c>
      <c r="D7" s="75">
        <v>120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120</v>
      </c>
      <c r="L7" s="25" t="e">
        <f>#REF!</f>
        <v>#REF!</v>
      </c>
    </row>
    <row r="8" spans="1:12" s="26" customFormat="1" x14ac:dyDescent="0.2">
      <c r="A8" s="70">
        <v>3</v>
      </c>
      <c r="B8" s="72" t="s">
        <v>305</v>
      </c>
      <c r="C8" s="73" t="s">
        <v>295</v>
      </c>
      <c r="D8" s="75">
        <v>610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610</v>
      </c>
      <c r="L8" s="25" t="e">
        <f>#REF!</f>
        <v>#REF!</v>
      </c>
    </row>
    <row r="9" spans="1:12" s="26" customFormat="1" x14ac:dyDescent="0.2">
      <c r="A9" s="70">
        <v>4</v>
      </c>
      <c r="B9" s="72" t="s">
        <v>306</v>
      </c>
      <c r="C9" s="73" t="s">
        <v>295</v>
      </c>
      <c r="D9" s="75">
        <v>200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200</v>
      </c>
      <c r="L9" s="25" t="e">
        <f>#REF!</f>
        <v>#REF!</v>
      </c>
    </row>
    <row r="10" spans="1:12" s="26" customFormat="1" x14ac:dyDescent="0.2">
      <c r="A10" s="70">
        <v>5</v>
      </c>
      <c r="B10" s="72" t="s">
        <v>307</v>
      </c>
      <c r="C10" s="73" t="s">
        <v>295</v>
      </c>
      <c r="D10" s="75">
        <v>350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350</v>
      </c>
      <c r="L10" s="25" t="e">
        <f>#REF!</f>
        <v>#REF!</v>
      </c>
    </row>
    <row r="11" spans="1:12" s="26" customFormat="1" x14ac:dyDescent="0.2">
      <c r="A11" s="70">
        <v>6</v>
      </c>
      <c r="B11" s="72" t="s">
        <v>308</v>
      </c>
      <c r="C11" s="73" t="s">
        <v>300</v>
      </c>
      <c r="D11" s="75">
        <v>6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6</v>
      </c>
      <c r="L11" s="25" t="e">
        <f>#REF!</f>
        <v>#REF!</v>
      </c>
    </row>
    <row r="12" spans="1:12" s="26" customFormat="1" x14ac:dyDescent="0.2">
      <c r="A12" s="70">
        <v>7</v>
      </c>
      <c r="B12" s="72" t="s">
        <v>309</v>
      </c>
      <c r="C12" s="73" t="s">
        <v>300</v>
      </c>
      <c r="D12" s="75">
        <v>10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10</v>
      </c>
      <c r="L12" s="25" t="e">
        <f>#REF!</f>
        <v>#REF!</v>
      </c>
    </row>
    <row r="13" spans="1:12" s="26" customFormat="1" ht="25.5" x14ac:dyDescent="0.2">
      <c r="A13" s="70">
        <v>8</v>
      </c>
      <c r="B13" s="72" t="s">
        <v>310</v>
      </c>
      <c r="C13" s="73" t="s">
        <v>300</v>
      </c>
      <c r="D13" s="75">
        <v>17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17</v>
      </c>
      <c r="L13" s="25" t="e">
        <f>#REF!</f>
        <v>#REF!</v>
      </c>
    </row>
    <row r="14" spans="1:12" s="26" customFormat="1" ht="12" customHeight="1" x14ac:dyDescent="0.2">
      <c r="A14" s="70">
        <v>9</v>
      </c>
      <c r="B14" s="72" t="s">
        <v>311</v>
      </c>
      <c r="C14" s="73" t="s">
        <v>293</v>
      </c>
      <c r="D14" s="75">
        <v>5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5</v>
      </c>
      <c r="L14" s="25" t="e">
        <f>#REF!</f>
        <v>#REF!</v>
      </c>
    </row>
    <row r="15" spans="1:12" s="26" customFormat="1" x14ac:dyDescent="0.2">
      <c r="A15" s="70">
        <v>11</v>
      </c>
      <c r="B15" s="72" t="s">
        <v>312</v>
      </c>
      <c r="C15" s="73" t="s">
        <v>292</v>
      </c>
      <c r="D15" s="75">
        <v>32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32</v>
      </c>
      <c r="L15" s="25" t="e">
        <f>#REF!</f>
        <v>#REF!</v>
      </c>
    </row>
    <row r="16" spans="1:12" s="26" customFormat="1" x14ac:dyDescent="0.2">
      <c r="A16" s="70">
        <v>12</v>
      </c>
      <c r="B16" s="72" t="s">
        <v>313</v>
      </c>
      <c r="C16" s="73" t="s">
        <v>298</v>
      </c>
      <c r="D16" s="75">
        <v>3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3</v>
      </c>
      <c r="L16" s="25" t="e">
        <f>#REF!</f>
        <v>#REF!</v>
      </c>
    </row>
    <row r="17" spans="1:12" s="26" customFormat="1" x14ac:dyDescent="0.2">
      <c r="A17" s="70">
        <v>13</v>
      </c>
      <c r="B17" s="72" t="s">
        <v>314</v>
      </c>
      <c r="C17" s="73" t="s">
        <v>292</v>
      </c>
      <c r="D17" s="75">
        <v>180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180</v>
      </c>
      <c r="L17" s="25" t="e">
        <f>#REF!</f>
        <v>#REF!</v>
      </c>
    </row>
    <row r="18" spans="1:12" s="26" customFormat="1" ht="13.5" thickBot="1" x14ac:dyDescent="0.25">
      <c r="A18" s="70">
        <v>14</v>
      </c>
      <c r="B18" s="72" t="s">
        <v>301</v>
      </c>
      <c r="C18" s="73" t="s">
        <v>296</v>
      </c>
      <c r="D18" s="75">
        <v>10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10</v>
      </c>
      <c r="L18" s="25" t="e">
        <f>#REF!</f>
        <v>#REF!</v>
      </c>
    </row>
    <row r="19" spans="1:12" s="24" customFormat="1" ht="13.5" thickBot="1" x14ac:dyDescent="0.25">
      <c r="A19" s="85" t="s">
        <v>339</v>
      </c>
      <c r="B19" s="21"/>
      <c r="C19" s="21"/>
      <c r="D19" s="22"/>
    </row>
    <row r="20" spans="1:12" s="26" customFormat="1" x14ac:dyDescent="0.2">
      <c r="A20" s="70">
        <v>1</v>
      </c>
      <c r="B20" s="72" t="s">
        <v>294</v>
      </c>
      <c r="C20" s="73" t="s">
        <v>292</v>
      </c>
      <c r="D20" s="75">
        <v>8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ref="K20:K29" si="1">D20</f>
        <v>8</v>
      </c>
      <c r="L20" s="25" t="e">
        <f>#REF!</f>
        <v>#REF!</v>
      </c>
    </row>
    <row r="21" spans="1:12" s="26" customFormat="1" x14ac:dyDescent="0.2">
      <c r="A21" s="70">
        <v>2</v>
      </c>
      <c r="B21" s="72" t="s">
        <v>317</v>
      </c>
      <c r="C21" s="73" t="s">
        <v>295</v>
      </c>
      <c r="D21" s="75">
        <v>50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1"/>
        <v>50</v>
      </c>
      <c r="L21" s="25" t="e">
        <f>#REF!</f>
        <v>#REF!</v>
      </c>
    </row>
    <row r="22" spans="1:12" s="26" customFormat="1" x14ac:dyDescent="0.2">
      <c r="A22" s="70">
        <v>3</v>
      </c>
      <c r="B22" s="72" t="s">
        <v>306</v>
      </c>
      <c r="C22" s="73" t="s">
        <v>295</v>
      </c>
      <c r="D22" s="75">
        <v>300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1"/>
        <v>300</v>
      </c>
      <c r="L22" s="25" t="e">
        <f>#REF!</f>
        <v>#REF!</v>
      </c>
    </row>
    <row r="23" spans="1:12" s="26" customFormat="1" x14ac:dyDescent="0.2">
      <c r="A23" s="70">
        <v>4</v>
      </c>
      <c r="B23" s="72" t="s">
        <v>307</v>
      </c>
      <c r="C23" s="73" t="s">
        <v>295</v>
      </c>
      <c r="D23" s="75">
        <v>400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1"/>
        <v>400</v>
      </c>
      <c r="L23" s="25" t="e">
        <f>#REF!</f>
        <v>#REF!</v>
      </c>
    </row>
    <row r="24" spans="1:12" s="26" customFormat="1" ht="14.25" customHeight="1" x14ac:dyDescent="0.2">
      <c r="A24" s="70">
        <v>5</v>
      </c>
      <c r="B24" s="72" t="s">
        <v>318</v>
      </c>
      <c r="C24" s="73" t="s">
        <v>300</v>
      </c>
      <c r="D24" s="75">
        <v>1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1"/>
        <v>1</v>
      </c>
      <c r="L24" s="25" t="e">
        <f>#REF!</f>
        <v>#REF!</v>
      </c>
    </row>
    <row r="25" spans="1:12" s="26" customFormat="1" x14ac:dyDescent="0.2">
      <c r="A25" s="70">
        <v>6</v>
      </c>
      <c r="B25" s="72" t="s">
        <v>319</v>
      </c>
      <c r="C25" s="73" t="s">
        <v>295</v>
      </c>
      <c r="D25" s="75">
        <v>100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1"/>
        <v>100</v>
      </c>
      <c r="L25" s="25" t="e">
        <f>#REF!</f>
        <v>#REF!</v>
      </c>
    </row>
    <row r="26" spans="1:12" s="26" customFormat="1" x14ac:dyDescent="0.2">
      <c r="A26" s="70">
        <v>7</v>
      </c>
      <c r="B26" s="72" t="s">
        <v>299</v>
      </c>
      <c r="C26" s="73" t="s">
        <v>296</v>
      </c>
      <c r="D26" s="75">
        <v>1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1"/>
        <v>1</v>
      </c>
      <c r="L26" s="25" t="e">
        <f>#REF!</f>
        <v>#REF!</v>
      </c>
    </row>
    <row r="27" spans="1:12" s="26" customFormat="1" x14ac:dyDescent="0.2">
      <c r="A27" s="70">
        <v>8</v>
      </c>
      <c r="B27" s="72" t="s">
        <v>312</v>
      </c>
      <c r="C27" s="73" t="s">
        <v>292</v>
      </c>
      <c r="D27" s="75">
        <v>3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1"/>
        <v>3</v>
      </c>
      <c r="L27" s="25" t="e">
        <f>#REF!</f>
        <v>#REF!</v>
      </c>
    </row>
    <row r="28" spans="1:12" s="26" customFormat="1" x14ac:dyDescent="0.2">
      <c r="A28" s="70">
        <v>9</v>
      </c>
      <c r="B28" s="72" t="s">
        <v>320</v>
      </c>
      <c r="C28" s="73" t="s">
        <v>296</v>
      </c>
      <c r="D28" s="75">
        <v>28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1"/>
        <v>28</v>
      </c>
      <c r="L28" s="25" t="e">
        <f>#REF!</f>
        <v>#REF!</v>
      </c>
    </row>
    <row r="29" spans="1:12" s="26" customFormat="1" ht="13.5" thickBot="1" x14ac:dyDescent="0.25">
      <c r="A29" s="70">
        <v>10</v>
      </c>
      <c r="B29" s="72" t="s">
        <v>314</v>
      </c>
      <c r="C29" s="73" t="s">
        <v>292</v>
      </c>
      <c r="D29" s="75">
        <v>100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1"/>
        <v>100</v>
      </c>
      <c r="L29" s="25" t="e">
        <f>#REF!</f>
        <v>#REF!</v>
      </c>
    </row>
    <row r="30" spans="1:12" s="24" customFormat="1" ht="13.5" thickBot="1" x14ac:dyDescent="0.25">
      <c r="A30" s="85" t="s">
        <v>340</v>
      </c>
      <c r="B30" s="21"/>
      <c r="C30" s="21"/>
      <c r="D30" s="22"/>
    </row>
    <row r="31" spans="1:12" s="26" customFormat="1" x14ac:dyDescent="0.2">
      <c r="A31" s="70">
        <v>1</v>
      </c>
      <c r="B31" s="72" t="s">
        <v>308</v>
      </c>
      <c r="C31" s="73" t="s">
        <v>300</v>
      </c>
      <c r="D31" s="75">
        <v>6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>D31</f>
        <v>6</v>
      </c>
      <c r="L31" s="25" t="e">
        <f>#REF!</f>
        <v>#REF!</v>
      </c>
    </row>
    <row r="32" spans="1:12" s="26" customFormat="1" x14ac:dyDescent="0.2">
      <c r="A32" s="70">
        <v>2</v>
      </c>
      <c r="B32" s="72" t="s">
        <v>309</v>
      </c>
      <c r="C32" s="73" t="s">
        <v>300</v>
      </c>
      <c r="D32" s="75">
        <v>10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>D32</f>
        <v>10</v>
      </c>
      <c r="L32" s="25" t="e">
        <f>#REF!</f>
        <v>#REF!</v>
      </c>
    </row>
    <row r="33" spans="1:12" s="26" customFormat="1" ht="25.5" x14ac:dyDescent="0.2">
      <c r="A33" s="70">
        <v>3</v>
      </c>
      <c r="B33" s="72" t="s">
        <v>310</v>
      </c>
      <c r="C33" s="73" t="s">
        <v>300</v>
      </c>
      <c r="D33" s="75">
        <v>1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>D33</f>
        <v>1</v>
      </c>
      <c r="L33" s="25" t="e">
        <f>#REF!</f>
        <v>#REF!</v>
      </c>
    </row>
    <row r="34" spans="1:12" s="26" customFormat="1" x14ac:dyDescent="0.2">
      <c r="A34" s="70">
        <v>4</v>
      </c>
      <c r="B34" s="72" t="s">
        <v>319</v>
      </c>
      <c r="C34" s="73" t="s">
        <v>295</v>
      </c>
      <c r="D34" s="75">
        <v>85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>D34</f>
        <v>85</v>
      </c>
      <c r="L34" s="25" t="e">
        <f>#REF!</f>
        <v>#REF!</v>
      </c>
    </row>
    <row r="35" spans="1:12" s="26" customFormat="1" ht="13.5" thickBot="1" x14ac:dyDescent="0.25">
      <c r="A35" s="70">
        <v>5</v>
      </c>
      <c r="B35" s="72" t="s">
        <v>315</v>
      </c>
      <c r="C35" s="73" t="s">
        <v>300</v>
      </c>
      <c r="D35" s="75">
        <v>2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>D35</f>
        <v>2</v>
      </c>
      <c r="L35" s="25" t="e">
        <f>#REF!</f>
        <v>#REF!</v>
      </c>
    </row>
    <row r="36" spans="1:12" s="24" customFormat="1" ht="13.5" thickBot="1" x14ac:dyDescent="0.25">
      <c r="A36" s="85" t="s">
        <v>341</v>
      </c>
      <c r="B36" s="21"/>
      <c r="C36" s="21"/>
      <c r="D36" s="22"/>
    </row>
    <row r="37" spans="1:12" s="26" customFormat="1" x14ac:dyDescent="0.2">
      <c r="A37" s="70">
        <v>1</v>
      </c>
      <c r="B37" s="72" t="s">
        <v>306</v>
      </c>
      <c r="C37" s="73" t="s">
        <v>295</v>
      </c>
      <c r="D37" s="75">
        <v>40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>D37</f>
        <v>40</v>
      </c>
      <c r="L37" s="25" t="e">
        <f>#REF!</f>
        <v>#REF!</v>
      </c>
    </row>
    <row r="38" spans="1:12" s="26" customFormat="1" ht="13.5" thickBot="1" x14ac:dyDescent="0.25">
      <c r="A38" s="70">
        <v>2</v>
      </c>
      <c r="B38" s="72" t="s">
        <v>307</v>
      </c>
      <c r="C38" s="73" t="s">
        <v>295</v>
      </c>
      <c r="D38" s="75">
        <v>120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>D38</f>
        <v>120</v>
      </c>
      <c r="L38" s="25" t="e">
        <f>#REF!</f>
        <v>#REF!</v>
      </c>
    </row>
    <row r="39" spans="1:12" s="24" customFormat="1" ht="13.5" thickBot="1" x14ac:dyDescent="0.25">
      <c r="A39" s="85" t="s">
        <v>342</v>
      </c>
      <c r="B39" s="21"/>
      <c r="C39" s="21"/>
      <c r="D39" s="22"/>
    </row>
    <row r="40" spans="1:12" s="26" customFormat="1" x14ac:dyDescent="0.2">
      <c r="A40" s="70">
        <v>1</v>
      </c>
      <c r="B40" s="72" t="s">
        <v>306</v>
      </c>
      <c r="C40" s="73" t="s">
        <v>295</v>
      </c>
      <c r="D40" s="75">
        <v>100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ref="K40:K45" si="2">D40</f>
        <v>100</v>
      </c>
      <c r="L40" s="25" t="e">
        <f>#REF!</f>
        <v>#REF!</v>
      </c>
    </row>
    <row r="41" spans="1:12" s="26" customFormat="1" x14ac:dyDescent="0.2">
      <c r="A41" s="70">
        <v>2</v>
      </c>
      <c r="B41" s="72" t="s">
        <v>307</v>
      </c>
      <c r="C41" s="73" t="s">
        <v>295</v>
      </c>
      <c r="D41" s="75">
        <v>300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2"/>
        <v>300</v>
      </c>
      <c r="L41" s="25" t="e">
        <f>#REF!</f>
        <v>#REF!</v>
      </c>
    </row>
    <row r="42" spans="1:12" s="26" customFormat="1" x14ac:dyDescent="0.2">
      <c r="A42" s="70">
        <v>3</v>
      </c>
      <c r="B42" s="72" t="s">
        <v>297</v>
      </c>
      <c r="C42" s="73" t="s">
        <v>295</v>
      </c>
      <c r="D42" s="75">
        <v>100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2"/>
        <v>100</v>
      </c>
      <c r="L42" s="25" t="e">
        <f>#REF!</f>
        <v>#REF!</v>
      </c>
    </row>
    <row r="43" spans="1:12" s="26" customFormat="1" x14ac:dyDescent="0.2">
      <c r="A43" s="70">
        <v>4</v>
      </c>
      <c r="B43" s="72" t="s">
        <v>319</v>
      </c>
      <c r="C43" s="73" t="s">
        <v>295</v>
      </c>
      <c r="D43" s="75">
        <v>200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2"/>
        <v>200</v>
      </c>
      <c r="L43" s="25" t="e">
        <f>#REF!</f>
        <v>#REF!</v>
      </c>
    </row>
    <row r="44" spans="1:12" s="26" customFormat="1" x14ac:dyDescent="0.2">
      <c r="A44" s="70">
        <v>5</v>
      </c>
      <c r="B44" s="72" t="s">
        <v>299</v>
      </c>
      <c r="C44" s="73" t="s">
        <v>296</v>
      </c>
      <c r="D44" s="75">
        <v>1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2"/>
        <v>1</v>
      </c>
      <c r="L44" s="25" t="e">
        <f>#REF!</f>
        <v>#REF!</v>
      </c>
    </row>
    <row r="45" spans="1:12" s="26" customFormat="1" ht="13.5" thickBot="1" x14ac:dyDescent="0.25">
      <c r="A45" s="70">
        <v>6</v>
      </c>
      <c r="B45" s="72" t="s">
        <v>314</v>
      </c>
      <c r="C45" s="73" t="s">
        <v>292</v>
      </c>
      <c r="D45" s="75">
        <v>100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2"/>
        <v>100</v>
      </c>
      <c r="L45" s="25" t="e">
        <f>#REF!</f>
        <v>#REF!</v>
      </c>
    </row>
    <row r="46" spans="1:12" s="24" customFormat="1" ht="13.5" thickBot="1" x14ac:dyDescent="0.25">
      <c r="A46" s="85" t="s">
        <v>343</v>
      </c>
      <c r="B46" s="21"/>
      <c r="C46" s="21"/>
      <c r="D46" s="22"/>
    </row>
    <row r="47" spans="1:12" s="26" customFormat="1" x14ac:dyDescent="0.2">
      <c r="A47" s="70">
        <v>1</v>
      </c>
      <c r="B47" s="72" t="s">
        <v>321</v>
      </c>
      <c r="C47" s="73" t="s">
        <v>295</v>
      </c>
      <c r="D47" s="75">
        <v>30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>D47</f>
        <v>30</v>
      </c>
      <c r="L47" s="25" t="e">
        <f>#REF!</f>
        <v>#REF!</v>
      </c>
    </row>
    <row r="48" spans="1:12" s="26" customFormat="1" x14ac:dyDescent="0.2">
      <c r="A48" s="70">
        <v>2</v>
      </c>
      <c r="B48" s="72" t="s">
        <v>307</v>
      </c>
      <c r="C48" s="73" t="s">
        <v>295</v>
      </c>
      <c r="D48" s="75">
        <v>100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>D48</f>
        <v>100</v>
      </c>
      <c r="L48" s="25" t="e">
        <f>#REF!</f>
        <v>#REF!</v>
      </c>
    </row>
    <row r="49" spans="1:12" s="26" customFormat="1" x14ac:dyDescent="0.2">
      <c r="A49" s="70">
        <v>3</v>
      </c>
      <c r="B49" s="72" t="s">
        <v>314</v>
      </c>
      <c r="C49" s="73" t="s">
        <v>292</v>
      </c>
      <c r="D49" s="75">
        <v>60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>D49</f>
        <v>60</v>
      </c>
      <c r="L49" s="25" t="e">
        <f>#REF!</f>
        <v>#REF!</v>
      </c>
    </row>
    <row r="50" spans="1:12" s="26" customFormat="1" ht="13.5" thickBot="1" x14ac:dyDescent="0.25">
      <c r="A50" s="70">
        <v>4</v>
      </c>
      <c r="B50" s="72" t="s">
        <v>316</v>
      </c>
      <c r="C50" s="73" t="s">
        <v>304</v>
      </c>
      <c r="D50" s="75">
        <v>80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>D50</f>
        <v>80</v>
      </c>
      <c r="L50" s="25" t="e">
        <f>#REF!</f>
        <v>#REF!</v>
      </c>
    </row>
    <row r="51" spans="1:12" s="24" customFormat="1" ht="13.5" thickBot="1" x14ac:dyDescent="0.25">
      <c r="A51" s="85" t="s">
        <v>344</v>
      </c>
      <c r="B51" s="21"/>
      <c r="C51" s="21"/>
      <c r="D51" s="22"/>
    </row>
    <row r="52" spans="1:12" s="26" customFormat="1" x14ac:dyDescent="0.2">
      <c r="A52" s="70">
        <v>1</v>
      </c>
      <c r="B52" s="72" t="s">
        <v>322</v>
      </c>
      <c r="C52" s="73" t="s">
        <v>295</v>
      </c>
      <c r="D52" s="75">
        <v>10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ref="K52:K73" si="3">D52</f>
        <v>10</v>
      </c>
      <c r="L52" s="25" t="e">
        <f>#REF!</f>
        <v>#REF!</v>
      </c>
    </row>
    <row r="53" spans="1:12" s="26" customFormat="1" x14ac:dyDescent="0.2">
      <c r="A53" s="70">
        <v>2</v>
      </c>
      <c r="B53" s="72" t="s">
        <v>325</v>
      </c>
      <c r="C53" s="73" t="s">
        <v>295</v>
      </c>
      <c r="D53" s="75">
        <v>648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3"/>
        <v>648</v>
      </c>
      <c r="L53" s="25" t="e">
        <f>#REF!</f>
        <v>#REF!</v>
      </c>
    </row>
    <row r="54" spans="1:12" s="26" customFormat="1" x14ac:dyDescent="0.2">
      <c r="A54" s="70">
        <v>3</v>
      </c>
      <c r="B54" s="72" t="s">
        <v>317</v>
      </c>
      <c r="C54" s="73" t="s">
        <v>295</v>
      </c>
      <c r="D54" s="75">
        <v>88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3"/>
        <v>88</v>
      </c>
      <c r="L54" s="25" t="e">
        <f>#REF!</f>
        <v>#REF!</v>
      </c>
    </row>
    <row r="55" spans="1:12" s="26" customFormat="1" x14ac:dyDescent="0.2">
      <c r="A55" s="70">
        <v>4</v>
      </c>
      <c r="B55" s="72" t="s">
        <v>326</v>
      </c>
      <c r="C55" s="73" t="s">
        <v>292</v>
      </c>
      <c r="D55" s="75">
        <v>300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3"/>
        <v>300</v>
      </c>
      <c r="L55" s="25" t="e">
        <f>#REF!</f>
        <v>#REF!</v>
      </c>
    </row>
    <row r="56" spans="1:12" s="26" customFormat="1" x14ac:dyDescent="0.2">
      <c r="A56" s="70">
        <v>5</v>
      </c>
      <c r="B56" s="72" t="s">
        <v>327</v>
      </c>
      <c r="C56" s="73" t="s">
        <v>296</v>
      </c>
      <c r="D56" s="75">
        <v>540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3"/>
        <v>540</v>
      </c>
      <c r="L56" s="25" t="e">
        <f>#REF!</f>
        <v>#REF!</v>
      </c>
    </row>
    <row r="57" spans="1:12" s="26" customFormat="1" x14ac:dyDescent="0.2">
      <c r="A57" s="70">
        <v>6</v>
      </c>
      <c r="B57" s="72" t="s">
        <v>328</v>
      </c>
      <c r="C57" s="73" t="s">
        <v>295</v>
      </c>
      <c r="D57" s="75">
        <v>115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3"/>
        <v>115</v>
      </c>
      <c r="L57" s="25" t="e">
        <f>#REF!</f>
        <v>#REF!</v>
      </c>
    </row>
    <row r="58" spans="1:12" s="26" customFormat="1" ht="25.5" x14ac:dyDescent="0.2">
      <c r="A58" s="70">
        <v>7</v>
      </c>
      <c r="B58" s="72" t="s">
        <v>310</v>
      </c>
      <c r="C58" s="73" t="s">
        <v>300</v>
      </c>
      <c r="D58" s="75">
        <v>11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3"/>
        <v>11</v>
      </c>
      <c r="L58" s="25" t="e">
        <f>#REF!</f>
        <v>#REF!</v>
      </c>
    </row>
    <row r="59" spans="1:12" s="26" customFormat="1" x14ac:dyDescent="0.2">
      <c r="A59" s="70">
        <v>8</v>
      </c>
      <c r="B59" s="72" t="s">
        <v>329</v>
      </c>
      <c r="C59" s="73" t="s">
        <v>295</v>
      </c>
      <c r="D59" s="75">
        <v>56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3"/>
        <v>56</v>
      </c>
      <c r="L59" s="25" t="e">
        <f>#REF!</f>
        <v>#REF!</v>
      </c>
    </row>
    <row r="60" spans="1:12" s="26" customFormat="1" x14ac:dyDescent="0.2">
      <c r="A60" s="70">
        <v>9</v>
      </c>
      <c r="B60" s="72" t="s">
        <v>330</v>
      </c>
      <c r="C60" s="73" t="s">
        <v>295</v>
      </c>
      <c r="D60" s="75">
        <v>200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3"/>
        <v>200</v>
      </c>
      <c r="L60" s="25" t="e">
        <f>#REF!</f>
        <v>#REF!</v>
      </c>
    </row>
    <row r="61" spans="1:12" s="26" customFormat="1" x14ac:dyDescent="0.2">
      <c r="A61" s="70">
        <v>10</v>
      </c>
      <c r="B61" s="72" t="s">
        <v>331</v>
      </c>
      <c r="C61" s="73" t="s">
        <v>295</v>
      </c>
      <c r="D61" s="75">
        <v>300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3"/>
        <v>300</v>
      </c>
      <c r="L61" s="25" t="e">
        <f>#REF!</f>
        <v>#REF!</v>
      </c>
    </row>
    <row r="62" spans="1:12" s="26" customFormat="1" x14ac:dyDescent="0.2">
      <c r="A62" s="70">
        <v>11</v>
      </c>
      <c r="B62" s="72" t="s">
        <v>323</v>
      </c>
      <c r="C62" s="73" t="s">
        <v>324</v>
      </c>
      <c r="D62" s="75">
        <v>5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3"/>
        <v>5</v>
      </c>
      <c r="L62" s="25" t="e">
        <f>#REF!</f>
        <v>#REF!</v>
      </c>
    </row>
    <row r="63" spans="1:12" s="26" customFormat="1" x14ac:dyDescent="0.2">
      <c r="A63" s="70">
        <v>12</v>
      </c>
      <c r="B63" s="72" t="s">
        <v>312</v>
      </c>
      <c r="C63" s="73" t="s">
        <v>292</v>
      </c>
      <c r="D63" s="75">
        <v>233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3"/>
        <v>233</v>
      </c>
      <c r="L63" s="25" t="e">
        <f>#REF!</f>
        <v>#REF!</v>
      </c>
    </row>
    <row r="64" spans="1:12" s="26" customFormat="1" x14ac:dyDescent="0.2">
      <c r="A64" s="70">
        <v>13</v>
      </c>
      <c r="B64" s="72" t="s">
        <v>332</v>
      </c>
      <c r="C64" s="73" t="s">
        <v>292</v>
      </c>
      <c r="D64" s="75">
        <v>40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3"/>
        <v>40</v>
      </c>
      <c r="L64" s="25" t="e">
        <f>#REF!</f>
        <v>#REF!</v>
      </c>
    </row>
    <row r="65" spans="1:12" s="26" customFormat="1" x14ac:dyDescent="0.2">
      <c r="A65" s="70">
        <v>14</v>
      </c>
      <c r="B65" s="72" t="s">
        <v>333</v>
      </c>
      <c r="C65" s="73" t="s">
        <v>292</v>
      </c>
      <c r="D65" s="75">
        <v>105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3"/>
        <v>105</v>
      </c>
      <c r="L65" s="25" t="e">
        <f>#REF!</f>
        <v>#REF!</v>
      </c>
    </row>
    <row r="66" spans="1:12" s="26" customFormat="1" x14ac:dyDescent="0.2">
      <c r="A66" s="70">
        <v>15</v>
      </c>
      <c r="B66" s="72" t="s">
        <v>334</v>
      </c>
      <c r="C66" s="73" t="s">
        <v>292</v>
      </c>
      <c r="D66" s="75">
        <v>280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3"/>
        <v>280</v>
      </c>
      <c r="L66" s="25" t="e">
        <f>#REF!</f>
        <v>#REF!</v>
      </c>
    </row>
    <row r="67" spans="1:12" s="26" customFormat="1" x14ac:dyDescent="0.2">
      <c r="A67" s="70">
        <v>16</v>
      </c>
      <c r="B67" s="72" t="s">
        <v>334</v>
      </c>
      <c r="C67" s="73" t="s">
        <v>292</v>
      </c>
      <c r="D67" s="75">
        <v>400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3"/>
        <v>400</v>
      </c>
      <c r="L67" s="25" t="e">
        <f>#REF!</f>
        <v>#REF!</v>
      </c>
    </row>
    <row r="68" spans="1:12" s="26" customFormat="1" x14ac:dyDescent="0.2">
      <c r="A68" s="70">
        <v>17</v>
      </c>
      <c r="B68" s="72" t="s">
        <v>335</v>
      </c>
      <c r="C68" s="73" t="s">
        <v>292</v>
      </c>
      <c r="D68" s="75">
        <v>400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3"/>
        <v>400</v>
      </c>
      <c r="L68" s="25" t="e">
        <f>#REF!</f>
        <v>#REF!</v>
      </c>
    </row>
    <row r="69" spans="1:12" s="26" customFormat="1" x14ac:dyDescent="0.2">
      <c r="A69" s="70">
        <v>18</v>
      </c>
      <c r="B69" s="72" t="s">
        <v>336</v>
      </c>
      <c r="C69" s="73" t="s">
        <v>296</v>
      </c>
      <c r="D69" s="75">
        <v>950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3"/>
        <v>950</v>
      </c>
      <c r="L69" s="25" t="e">
        <f>#REF!</f>
        <v>#REF!</v>
      </c>
    </row>
    <row r="70" spans="1:12" s="26" customFormat="1" x14ac:dyDescent="0.2">
      <c r="A70" s="70">
        <v>19</v>
      </c>
      <c r="B70" s="72" t="s">
        <v>320</v>
      </c>
      <c r="C70" s="73" t="s">
        <v>296</v>
      </c>
      <c r="D70" s="75">
        <v>269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3"/>
        <v>269</v>
      </c>
      <c r="L70" s="25" t="e">
        <f>#REF!</f>
        <v>#REF!</v>
      </c>
    </row>
    <row r="71" spans="1:12" s="26" customFormat="1" x14ac:dyDescent="0.2">
      <c r="A71" s="70">
        <v>20</v>
      </c>
      <c r="B71" s="72" t="s">
        <v>316</v>
      </c>
      <c r="C71" s="73" t="s">
        <v>304</v>
      </c>
      <c r="D71" s="75">
        <v>200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3"/>
        <v>200</v>
      </c>
      <c r="L71" s="25" t="e">
        <f>#REF!</f>
        <v>#REF!</v>
      </c>
    </row>
    <row r="72" spans="1:12" s="26" customFormat="1" x14ac:dyDescent="0.2">
      <c r="A72" s="70">
        <v>21</v>
      </c>
      <c r="B72" s="72" t="s">
        <v>337</v>
      </c>
      <c r="C72" s="73" t="s">
        <v>295</v>
      </c>
      <c r="D72" s="75">
        <v>288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3"/>
        <v>288</v>
      </c>
      <c r="L72" s="25" t="e">
        <f>#REF!</f>
        <v>#REF!</v>
      </c>
    </row>
    <row r="73" spans="1:12" s="26" customFormat="1" x14ac:dyDescent="0.2">
      <c r="A73" s="70">
        <v>22</v>
      </c>
      <c r="B73" s="72" t="s">
        <v>301</v>
      </c>
      <c r="C73" s="73" t="s">
        <v>296</v>
      </c>
      <c r="D73" s="75">
        <v>20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3"/>
        <v>20</v>
      </c>
      <c r="L73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RowHeight="12.75" x14ac:dyDescent="0.2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 x14ac:dyDescent="0.2">
      <c r="B3" s="1" t="s">
        <v>0</v>
      </c>
      <c r="D3" s="1" t="s">
        <v>5</v>
      </c>
      <c r="E3" s="6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38.25" x14ac:dyDescent="0.2">
      <c r="B6" s="1" t="s">
        <v>9</v>
      </c>
      <c r="D6" s="1" t="s">
        <v>10</v>
      </c>
      <c r="E6" s="4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">
      <c r="A12" s="1"/>
      <c r="B12" s="1" t="s">
        <v>17</v>
      </c>
      <c r="C12" s="1"/>
      <c r="D12" s="1" t="s">
        <v>19</v>
      </c>
      <c r="E12" s="67" t="s">
        <v>274</v>
      </c>
    </row>
    <row r="13" spans="1:5" ht="51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 x14ac:dyDescent="0.2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 x14ac:dyDescent="0.2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x14ac:dyDescent="0.2">
      <c r="A26" s="55" t="s">
        <v>261</v>
      </c>
      <c r="B26" s="55" t="s">
        <v>285</v>
      </c>
      <c r="C26" s="55"/>
      <c r="D26" s="55"/>
      <c r="E26" s="56"/>
    </row>
    <row r="27" spans="1:6" ht="38.25" x14ac:dyDescent="0.2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 x14ac:dyDescent="0.2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 x14ac:dyDescent="0.2">
      <c r="B30" s="1" t="s">
        <v>28</v>
      </c>
      <c r="D30" s="1" t="s">
        <v>32</v>
      </c>
      <c r="E30" s="2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3" spans="2:5" ht="25.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69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RowHeight="12.75" x14ac:dyDescent="0.2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 x14ac:dyDescent="0.2">
      <c r="A1" s="98"/>
      <c r="B1" s="99"/>
      <c r="C1" s="99"/>
      <c r="M1" s="11" t="s">
        <v>131</v>
      </c>
    </row>
    <row r="2" spans="1:14" s="10" customFormat="1" ht="12.95" customHeight="1" x14ac:dyDescent="0.2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 x14ac:dyDescent="0.2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 x14ac:dyDescent="0.2">
      <c r="G4" s="12"/>
      <c r="K4" s="8"/>
      <c r="L4" s="13" t="s">
        <v>135</v>
      </c>
      <c r="M4" s="8"/>
      <c r="N4" s="8"/>
    </row>
    <row r="5" spans="1:14" s="10" customFormat="1" ht="12.95" customHeight="1" x14ac:dyDescent="0.2">
      <c r="A5" s="10" t="s">
        <v>136</v>
      </c>
      <c r="G5" s="12"/>
    </row>
    <row r="6" spans="1:14" s="10" customFormat="1" ht="12.95" customHeight="1" x14ac:dyDescent="0.2">
      <c r="A6" s="10" t="s">
        <v>137</v>
      </c>
      <c r="C6" s="14"/>
      <c r="G6" s="12"/>
    </row>
    <row r="7" spans="1:14" s="10" customFormat="1" ht="12.95" customHeight="1" x14ac:dyDescent="0.2"/>
    <row r="8" spans="1:14" ht="15.75" x14ac:dyDescent="0.2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 x14ac:dyDescent="0.2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 x14ac:dyDescent="0.25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 x14ac:dyDescent="0.25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25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25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 x14ac:dyDescent="0.25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 x14ac:dyDescent="0.25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 x14ac:dyDescent="0.25">
      <c r="F21" s="20"/>
      <c r="H21" s="20"/>
      <c r="J21" s="20"/>
      <c r="L21" s="20"/>
    </row>
    <row r="22" spans="1:22" ht="13.5" thickBot="1" x14ac:dyDescent="0.25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 x14ac:dyDescent="0.25">
      <c r="A23" s="34"/>
      <c r="F23" s="20"/>
      <c r="H23" s="20"/>
      <c r="J23" s="20"/>
      <c r="L23" s="20"/>
    </row>
    <row r="24" spans="1:22" ht="13.5" thickBot="1" x14ac:dyDescent="0.25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 x14ac:dyDescent="0.25">
      <c r="A25" s="34"/>
      <c r="F25" s="20"/>
      <c r="H25" s="20"/>
      <c r="J25" s="20"/>
      <c r="L25" s="20"/>
    </row>
    <row r="26" spans="1:22" ht="13.5" thickBot="1" x14ac:dyDescent="0.25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 x14ac:dyDescent="0.25">
      <c r="A27" s="34"/>
      <c r="F27" s="20"/>
      <c r="H27" s="20"/>
      <c r="J27" s="20"/>
      <c r="L27" s="20"/>
    </row>
    <row r="28" spans="1:22" ht="13.5" thickBot="1" x14ac:dyDescent="0.25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25">
      <c r="H32" s="17" t="str">
        <f xml:space="preserve"> "- "&amp;TRIM(TEXT(PageNumber, "?????"))&amp;" -"</f>
        <v>- 79 -</v>
      </c>
    </row>
    <row r="33" spans="1:14" ht="26.25" customHeight="1" x14ac:dyDescent="0.2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 x14ac:dyDescent="0.2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 x14ac:dyDescent="0.25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 x14ac:dyDescent="0.2">
      <c r="A2" s="38" t="s">
        <v>154</v>
      </c>
      <c r="B2" s="39"/>
      <c r="C2" s="39"/>
      <c r="D2" s="39"/>
      <c r="E2" s="39"/>
      <c r="F2" s="39"/>
    </row>
    <row r="3" spans="1:6" x14ac:dyDescent="0.2">
      <c r="A3" t="s">
        <v>155</v>
      </c>
    </row>
    <row r="4" spans="1:6" x14ac:dyDescent="0.2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">
      <c r="D45" s="45"/>
    </row>
    <row r="47" spans="1:6" x14ac:dyDescent="0.2">
      <c r="A47" s="38" t="s">
        <v>212</v>
      </c>
      <c r="B47" s="39"/>
      <c r="C47" s="39"/>
      <c r="D47" s="39"/>
      <c r="E47" s="39"/>
      <c r="F47" s="39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">
      <c r="A62" t="s">
        <v>211</v>
      </c>
      <c r="D62" s="45">
        <v>89</v>
      </c>
    </row>
    <row r="64" spans="1:6" x14ac:dyDescent="0.2">
      <c r="A64" s="46" t="s">
        <v>219</v>
      </c>
      <c r="B64" s="39"/>
      <c r="C64" s="39"/>
      <c r="D64" s="39"/>
      <c r="E64" s="39"/>
      <c r="F64" s="39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Їжак Валентина</cp:lastModifiedBy>
  <cp:lastPrinted>2025-07-18T10:12:25Z</cp:lastPrinted>
  <dcterms:created xsi:type="dcterms:W3CDTF">2002-01-04T14:46:51Z</dcterms:created>
  <dcterms:modified xsi:type="dcterms:W3CDTF">2025-07-18T11:27:02Z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