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17</definedName>
    <definedName name="MPageCount">18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E5" i="4" l="1"/>
  <c r="F5" i="4"/>
  <c r="G5" i="4"/>
  <c r="H5" i="4"/>
  <c r="I5" i="4"/>
  <c r="J5" i="4"/>
  <c r="K5" i="4"/>
  <c r="L5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<sst xmlns="http://schemas.openxmlformats.org/spreadsheetml/2006/main" count="635" uniqueCount="315">
  <si>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</si>
  <si>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</si>
  <si>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</si>
  <si>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</si>
  <si>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</si>
  <si>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</si>
  <si>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</si>
  <si>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</si>
  <si>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</si>
  <si>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</si>
  <si>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</si>
  <si>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</si>
  <si>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</si>
  <si>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</si>
  <si>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</si>
  <si>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</si>
  <si>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</si>
  <si>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</si>
  <si>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</si>
  <si>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</si>
  <si>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</si>
  <si>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</si>
  <si>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</si>
  <si>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</si>
  <si>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</si>
  <si>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</si>
  <si>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</si>
  <si>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</si>
  <si>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</si>
  <si>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</si>
  <si>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</si>
  <si>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</si>
  <si>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</si>
  <si>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</si>
  <si>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</si>
  <si>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</si>
  <si>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</si>
  <si>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</si>
  <si>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</si>
  <si>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</si>
  <si>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</si>
  <si>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</si>
  <si>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</si>
  <si>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</si>
  <si>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</si>
  <si>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</si>
  <si>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</si>
  <si>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</si>
  <si>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</si>
  <si>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</si>
  <si>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</si>
  <si>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</si>
  <si>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</si>
  <si>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</si>
  <si>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</si>
  <si>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</si>
  <si>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</si>
  <si>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</si>
  <si>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</si>
  <si>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</si>
  <si>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</si>
  <si>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</si>
  <si>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</si>
  <si>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</si>
  <si>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</si>
  <si>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</si>
  <si>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</si>
  <si>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</si>
  <si>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</si>
  <si>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</si>
  <si>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</si>
  <si>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</si>
  <si>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</si>
  <si>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</si>
  <si>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</si>
  <si>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</si>
  <si>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</si>
  <si>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</si>
  <si>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</si>
  <si>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</si>
  <si>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</si>
  <si>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</si>
  <si>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</si>
  <si>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</si>
  <si>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</si>
  <si>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</si>
  <si>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</si>
  <si>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</si>
  <si>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</si>
  <si>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</si>
  <si>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</si>
  <si>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</si>
  <si>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</si>
  <si>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</si>
  <si>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</si>
  <si>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</si>
  <si>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</si>
  <si>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</si>
  <si>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</si>
  <si>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</si>
  <si>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</si>
  <si>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</si>
  <si>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</si>
  <si>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</si>
  <si>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</si>
  <si>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</si>
  <si>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</si>
  <si>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</si>
  <si>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</si>
  <si>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</si>
  <si>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</si>
  <si>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</si>
  <si>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</si>
  <si>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</si>
  <si>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</si>
  <si>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</si>
  <si>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</si>
  <si>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</si>
  <si>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</si>
  <si>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</si>
  <si>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</si>
  <si>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</si>
  <si>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</si>
  <si>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</si>
  <si>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</si>
  <si>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</si>
  <si>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</si>
  <si>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</si>
  <si>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</si>
  <si>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</si>
  <si>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</si>
  <si>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</si>
  <si>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</si>
  <si>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</si>
  <si>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</si>
  <si>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</si>
  <si>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</si>
  <si>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</si>
  <si>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</si>
  <si>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</si>
  <si>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</si>
  <si>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</si>
  <si>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</si>
  <si>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</si>
  <si>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</si>
  <si>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</si>
  <si>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</si>
  <si>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</si>
  <si>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</si>
  <si>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</si>
  <si>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</si>
  <si>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</si>
  <si>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</si>
  <si>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</si>
  <si>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</si>
  <si>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</si>
  <si>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</si>
  <si>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</si>
  <si>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</si>
  <si>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</si>
  <si>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</si>
  <si>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</si>
  <si>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</si>
  <si>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</si>
  <si>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</si>
  <si>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</si>
  <si>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</si>
  <si>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</si>
  <si>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</si>
  <si>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</si>
  <si>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</si>
  <si>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</si>
  <si>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</si>
  <si>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</si>
  <si>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</si>
  <si>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</si>
  <si>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</si>
  <si>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</si>
  <si>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</si>
  <si>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</si>
  <si>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</si>
  <si>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</si>
  <si>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</si>
  <si>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</si>
  <si>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</si>
  <si>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</si>
  <si>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</si>
  <si>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</si>
  <si>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</si>
  <si>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</si>
  <si>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</si>
  <si>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</si>
  <si>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</si>
  <si>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</si>
  <si>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</si>
  <si>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</si>
  <si>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</si>
  <si>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</si>
  <si>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</si>
  <si>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</si>
  <si>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</si>
  <si>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</si>
  <si>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</si>
  <si>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</si>
  <si>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</si>
  <si>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</si>
  <si>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</si>
  <si>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</si>
  <si>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</si>
  <si>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</si>
  <si>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</si>
  <si>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</si>
  <si>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</si>
  <si>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</si>
  <si>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</si>
  <si>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</si>
  <si>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</si>
  <si>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</si>
  <si>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</si>
  <si>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</si>
  <si>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</si>
  <si>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</si>
  <si>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</si>
  <si>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</si>
  <si>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</si>
  <si>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</si>
  <si>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</si>
  <si>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</si>
  <si>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</si>
  <si>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</si>
  <si>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</si>
  <si>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</si>
  <si>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</si>
  <si>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</si>
  <si>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</si>
  <si>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</si>
  <si>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</si>
  <si>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</si>
  <si>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</si>
  <si>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</si>
  <si>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</si>
  <si>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</si>
  <si>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</si>
  <si>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</si>
  <si>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</si>
  <si>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</si>
  <si>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</si>
  <si>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</si>
  <si>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</si>
  <si>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</si>
  <si>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</si>
  <si>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</si>
  <si>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</si>
  <si>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</si>
  <si>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</si>
  <si>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</si>
  <si>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</si>
  <si>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</si>
  <si>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</si>
  <si>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</si>
  <si>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</si>
  <si>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</si>
  <si>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</si>
  <si>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</si>
  <si>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</si>
  <si>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</si>
  <si>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</si>
  <si>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</si>
  <si>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</si>
  <si>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</si>
  <si>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</si>
  <si>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</si>
  <si>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</si>
  <si>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</si>
  <si>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</si>
  <si>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</si>
  <si>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</si>
  <si>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</si>
  <si>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</si>
  <si>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</si>
  <si>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</si>
  <si>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</si>
  <si>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</si>
  <si>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</si>
  <si>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</si>
  <si>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</si>
  <si>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</si>
  <si>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</si>
  <si>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</si>
  <si>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</si>
  <si>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</si>
  <si>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</si>
  <si>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01.08.2025</t>
  </si>
  <si>
    <t xml:space="preserve">Вакцина Анатоксин для профілактики дифтерії та правця із зменшеним вмістом антигену (АДП-М), ТЕТАДІФ, 0,5мл(1 доза), с.D2768, т.пр.31.03.2027 </t>
  </si>
  <si>
    <t>доз</t>
  </si>
  <si>
    <t xml:space="preserve">Вакцина ЕУВАКС В для профілактики гепатиту В, рекомбінантна рідка, по 0,5мл (1 доза) для дітей, с. UFA23506, т.пр.25.09.2026 </t>
  </si>
  <si>
    <t xml:space="preserve">Вакцина М-М-РВАКСПРО для профілактики кору, епідемічного паротиту та краснухи жива 1 доза, с. Y006180, т.пр.19.03.2026 </t>
  </si>
  <si>
    <t xml:space="preserve">Вакцина ПОЛІО САБІН для профілактики поліомієліту типів 1 та 3 (жива, атенуйована), двовалентна, оральна, по 20 доз (2мл) у фл., с.АОР4А775АА, т.пр. 31.10.2025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</si>
  <si>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</si>
  <si>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</si>
  <si>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гепатиту В для дітей, с. UFA23506, т.пр.25.09.2026 </t>
  </si>
  <si>
    <t xml:space="preserve">Вакцина для профілактики кашлюку, дифтерії та правця , адсорбована з цільноклітинним кашлюковим компонентом, 0,5мл (1 доза), с.2823Х016А ,т.пр.30.09.2025 </t>
  </si>
  <si>
    <t xml:space="preserve">Вакцина для профілактики кору, паротиту та краснухи (М-М-РВАКСПРО) с. Y006180, т.пр.19.03.2026 </t>
  </si>
  <si>
    <t xml:space="preserve">Вакцина для профілактики поліомієліту інактивована (Імовакс Поліо) серія Х3E761V т.пр. 30.06.2026 </t>
  </si>
  <si>
    <t xml:space="preserve">октанін Ф 1000 МО К249А2201 т.пр.30.11.2025р. </t>
  </si>
  <si>
    <t>фл</t>
  </si>
  <si>
    <t xml:space="preserve">Вакцина Еувакс В для профілактики гепатиту В, рекомбінантна рідка, с.UFA23506, т.пр.25.09.2026 </t>
  </si>
  <si>
    <t xml:space="preserve">Вакцина М-М-РВАКСПРО для профілактики кору, епідемічного паротиту та краснухи жива 1 доза, с. Y013042, т.пр.29.07.2026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</si>
  <si>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</si>
  <si>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Анатоксин для проф. дифтерії та правця, с.0400123, т.пр.09.05.2026 </t>
  </si>
  <si>
    <t>АЗПСМ м. Дергачі2</t>
  </si>
  <si>
    <t>АЗПСМ с. Слатине</t>
  </si>
  <si>
    <t>АЗПСМ с. Руська Лозова</t>
  </si>
  <si>
    <t>АЗПСМ с. Безруки</t>
  </si>
  <si>
    <t xml:space="preserve">АЗПСМ м. Дергачі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</si>
</sst>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Normal="100" workbookViewId="0">
      <selection activeCell="D1" sqref="A1:IV3"/>
    </sheetView>
  </sheetViews>
  <sheetFormatPr defaultRowHeight="12.75" x14ac:dyDescent="0.2"/>
  <cols>
    <col min="1" max="1" width="7.7109375" customWidth="1"/>
    <col min="2" max="2" width="87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38.25" x14ac:dyDescent="0.2">
      <c r="A1" s="89" t="s">
        <v>139</v>
      </c>
      <c r="B1" s="92" t="s">
        <v>32</v>
      </c>
      <c r="C1" s="95" t="s">
        <v>141</v>
      </c>
      <c r="D1" s="86" t="s">
        <v>292</v>
      </c>
    </row>
    <row r="2" spans="1:12" s="17" customFormat="1" x14ac:dyDescent="0.2">
      <c r="A2" s="90"/>
      <c r="B2" s="93"/>
      <c r="C2" s="96"/>
      <c r="D2" s="87" t="s">
        <v>147</v>
      </c>
    </row>
    <row r="3" spans="1:12" s="17" customFormat="1" ht="13.5" thickBot="1" x14ac:dyDescent="0.25">
      <c r="A3" s="91"/>
      <c r="B3" s="94"/>
      <c r="C3" s="97"/>
      <c r="D3" s="88"/>
    </row>
    <row r="4" spans="1:12" s="24" customFormat="1" ht="13.5" thickBot="1" x14ac:dyDescent="0.25">
      <c r="A4" s="85" t="s">
        <v>310</v>
      </c>
      <c r="B4" s="21"/>
      <c r="C4" s="21"/>
      <c r="D4" s="22"/>
    </row>
    <row r="5" spans="1:12" s="26" customFormat="1" ht="25.5" x14ac:dyDescent="0.2">
      <c r="A5" s="70">
        <v>1</v>
      </c>
      <c r="B5" s="72" t="s">
        <v>293</v>
      </c>
      <c r="C5" s="73" t="s">
        <v>294</v>
      </c>
      <c r="D5" s="75">
        <v>5</v>
      </c>
      <c r="E5" s="25" t="e">
        <f>#REF!</f>
        <v>#REF!</v>
      </c>
      <c r="F5" s="25" t="e">
        <f>#REF!</f>
        <v>#REF!</v>
      </c>
      <c r="G5" s="25" t="e">
        <f>#REF!</f>
        <v>#REF!</v>
      </c>
      <c r="H5" s="25" t="e">
        <f>#REF!</f>
        <v>#REF!</v>
      </c>
      <c r="I5" s="25" t="e">
        <f>#REF!</f>
        <v>#REF!</v>
      </c>
      <c r="J5" s="25" t="e">
        <f>#REF!</f>
        <v>#REF!</v>
      </c>
      <c r="K5" s="25">
        <f t="shared" ref="K5:K15" si="0">D5</f>
        <v>5</v>
      </c>
      <c r="L5" s="25" t="e">
        <f>#REF!</f>
        <v>#REF!</v>
      </c>
    </row>
    <row r="6" spans="1:12" s="26" customFormat="1" ht="25.5" x14ac:dyDescent="0.2">
      <c r="A6" s="70">
        <v>2</v>
      </c>
      <c r="B6" s="72" t="s">
        <v>295</v>
      </c>
      <c r="C6" s="73" t="s">
        <v>294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si="0"/>
        <v>10</v>
      </c>
      <c r="L6" s="25" t="e">
        <f>#REF!</f>
        <v>#REF!</v>
      </c>
    </row>
    <row r="7" spans="1:12" s="26" customFormat="1" ht="25.5" x14ac:dyDescent="0.2">
      <c r="A7" s="70">
        <v>3</v>
      </c>
      <c r="B7" s="72" t="s">
        <v>296</v>
      </c>
      <c r="C7" s="73" t="s">
        <v>294</v>
      </c>
      <c r="D7" s="75">
        <v>10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10</v>
      </c>
      <c r="L7" s="25" t="e">
        <f>#REF!</f>
        <v>#REF!</v>
      </c>
    </row>
    <row r="8" spans="1:12" s="26" customFormat="1" ht="25.5" x14ac:dyDescent="0.2">
      <c r="A8" s="70">
        <v>4</v>
      </c>
      <c r="B8" s="72" t="s">
        <v>297</v>
      </c>
      <c r="C8" s="73" t="s">
        <v>294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 ht="25.5" x14ac:dyDescent="0.2">
      <c r="A9" s="70">
        <v>5</v>
      </c>
      <c r="B9" s="72" t="s">
        <v>298</v>
      </c>
      <c r="C9" s="73" t="s">
        <v>294</v>
      </c>
      <c r="D9" s="75">
        <v>90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90</v>
      </c>
      <c r="L9" s="25" t="e">
        <f>#REF!</f>
        <v>#REF!</v>
      </c>
    </row>
    <row r="10" spans="1:12" s="26" customFormat="1" x14ac:dyDescent="0.2">
      <c r="A10" s="70">
        <v>6</v>
      </c>
      <c r="B10" s="72" t="s">
        <v>299</v>
      </c>
      <c r="C10" s="73" t="s">
        <v>294</v>
      </c>
      <c r="D10" s="75">
        <v>13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13</v>
      </c>
      <c r="L10" s="25" t="e">
        <f>#REF!</f>
        <v>#REF!</v>
      </c>
    </row>
    <row r="11" spans="1:12" s="26" customFormat="1" x14ac:dyDescent="0.2">
      <c r="A11" s="70">
        <v>7</v>
      </c>
      <c r="B11" s="72" t="s">
        <v>300</v>
      </c>
      <c r="C11" s="73" t="s">
        <v>294</v>
      </c>
      <c r="D11" s="75">
        <v>5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5</v>
      </c>
      <c r="L11" s="25" t="e">
        <f>#REF!</f>
        <v>#REF!</v>
      </c>
    </row>
    <row r="12" spans="1:12" s="26" customFormat="1" ht="25.5" x14ac:dyDescent="0.2">
      <c r="A12" s="70">
        <v>8</v>
      </c>
      <c r="B12" s="72" t="s">
        <v>301</v>
      </c>
      <c r="C12" s="73" t="s">
        <v>294</v>
      </c>
      <c r="D12" s="75">
        <v>40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40</v>
      </c>
      <c r="L12" s="25" t="e">
        <f>#REF!</f>
        <v>#REF!</v>
      </c>
    </row>
    <row r="13" spans="1:12" s="26" customFormat="1" ht="25.5" x14ac:dyDescent="0.2">
      <c r="A13" s="70">
        <v>9</v>
      </c>
      <c r="B13" s="72" t="s">
        <v>302</v>
      </c>
      <c r="C13" s="73" t="s">
        <v>294</v>
      </c>
      <c r="D13" s="75">
        <v>1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1</v>
      </c>
      <c r="L13" s="25" t="e">
        <f>#REF!</f>
        <v>#REF!</v>
      </c>
    </row>
    <row r="14" spans="1:12" s="26" customFormat="1" ht="12.75" customHeight="1" x14ac:dyDescent="0.2">
      <c r="A14" s="70">
        <v>10</v>
      </c>
      <c r="B14" s="72" t="s">
        <v>303</v>
      </c>
      <c r="C14" s="73" t="s">
        <v>294</v>
      </c>
      <c r="D14" s="75">
        <v>18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18</v>
      </c>
      <c r="L14" s="25" t="e">
        <f>#REF!</f>
        <v>#REF!</v>
      </c>
    </row>
    <row r="15" spans="1:12" s="26" customFormat="1" ht="13.5" thickBot="1" x14ac:dyDescent="0.25">
      <c r="A15" s="70">
        <v>11</v>
      </c>
      <c r="B15" s="72" t="s">
        <v>304</v>
      </c>
      <c r="C15" s="73" t="s">
        <v>305</v>
      </c>
      <c r="D15" s="75">
        <v>50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50</v>
      </c>
      <c r="L15" s="25" t="e">
        <f>#REF!</f>
        <v>#REF!</v>
      </c>
    </row>
    <row r="16" spans="1:12" s="24" customFormat="1" ht="13.5" thickBot="1" x14ac:dyDescent="0.25">
      <c r="A16" s="85" t="s">
        <v>311</v>
      </c>
      <c r="B16" s="21"/>
      <c r="C16" s="21"/>
      <c r="D16" s="22"/>
    </row>
    <row r="17" spans="1:12" s="26" customFormat="1" ht="25.5" x14ac:dyDescent="0.2">
      <c r="A17" s="70">
        <v>1</v>
      </c>
      <c r="B17" s="72" t="s">
        <v>295</v>
      </c>
      <c r="C17" s="73" t="s">
        <v>294</v>
      </c>
      <c r="D17" s="75">
        <v>1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ref="K17:K23" si="1">D17</f>
        <v>1</v>
      </c>
      <c r="L17" s="25" t="e">
        <f>#REF!</f>
        <v>#REF!</v>
      </c>
    </row>
    <row r="18" spans="1:12" s="26" customFormat="1" ht="14.25" customHeight="1" x14ac:dyDescent="0.2">
      <c r="A18" s="70">
        <v>2</v>
      </c>
      <c r="B18" s="72" t="s">
        <v>306</v>
      </c>
      <c r="C18" s="73" t="s">
        <v>294</v>
      </c>
      <c r="D18" s="75">
        <v>1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1"/>
        <v>1</v>
      </c>
      <c r="L18" s="25" t="e">
        <f>#REF!</f>
        <v>#REF!</v>
      </c>
    </row>
    <row r="19" spans="1:12" s="26" customFormat="1" ht="25.5" x14ac:dyDescent="0.2">
      <c r="A19" s="70">
        <v>3</v>
      </c>
      <c r="B19" s="72" t="s">
        <v>307</v>
      </c>
      <c r="C19" s="73" t="s">
        <v>294</v>
      </c>
      <c r="D19" s="75">
        <v>6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1"/>
        <v>6</v>
      </c>
      <c r="L19" s="25" t="e">
        <f>#REF!</f>
        <v>#REF!</v>
      </c>
    </row>
    <row r="20" spans="1:12" s="26" customFormat="1" ht="25.5" x14ac:dyDescent="0.2">
      <c r="A20" s="70">
        <v>4</v>
      </c>
      <c r="B20" s="72" t="s">
        <v>297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1"/>
        <v>20</v>
      </c>
      <c r="L20" s="25" t="e">
        <f>#REF!</f>
        <v>#REF!</v>
      </c>
    </row>
    <row r="21" spans="1:12" s="26" customFormat="1" ht="25.5" x14ac:dyDescent="0.2">
      <c r="A21" s="70">
        <v>5</v>
      </c>
      <c r="B21" s="72" t="s">
        <v>298</v>
      </c>
      <c r="C21" s="73" t="s">
        <v>294</v>
      </c>
      <c r="D21" s="75">
        <v>50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1"/>
        <v>50</v>
      </c>
      <c r="L21" s="25" t="e">
        <f>#REF!</f>
        <v>#REF!</v>
      </c>
    </row>
    <row r="22" spans="1:12" s="26" customFormat="1" x14ac:dyDescent="0.2">
      <c r="A22" s="70">
        <v>6</v>
      </c>
      <c r="B22" s="72" t="s">
        <v>299</v>
      </c>
      <c r="C22" s="73" t="s">
        <v>294</v>
      </c>
      <c r="D22" s="75">
        <v>1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1"/>
        <v>1</v>
      </c>
      <c r="L22" s="25" t="e">
        <f>#REF!</f>
        <v>#REF!</v>
      </c>
    </row>
    <row r="23" spans="1:12" s="26" customFormat="1" ht="26.25" thickBot="1" x14ac:dyDescent="0.25">
      <c r="A23" s="70">
        <v>7</v>
      </c>
      <c r="B23" s="72" t="s">
        <v>308</v>
      </c>
      <c r="C23" s="73" t="s">
        <v>294</v>
      </c>
      <c r="D23" s="75">
        <v>1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1"/>
        <v>1</v>
      </c>
      <c r="L23" s="25" t="e">
        <f>#REF!</f>
        <v>#REF!</v>
      </c>
    </row>
    <row r="24" spans="1:12" s="24" customFormat="1" ht="13.5" thickBot="1" x14ac:dyDescent="0.25">
      <c r="A24" s="85" t="s">
        <v>312</v>
      </c>
      <c r="B24" s="21"/>
      <c r="C24" s="21"/>
      <c r="D24" s="22"/>
    </row>
    <row r="25" spans="1:12" s="26" customFormat="1" ht="25.5" x14ac:dyDescent="0.2">
      <c r="A25" s="70">
        <v>1</v>
      </c>
      <c r="B25" s="72" t="s">
        <v>293</v>
      </c>
      <c r="C25" s="73" t="s">
        <v>294</v>
      </c>
      <c r="D25" s="75">
        <v>20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20</v>
      </c>
      <c r="L25" s="25" t="e">
        <f>#REF!</f>
        <v>#REF!</v>
      </c>
    </row>
    <row r="26" spans="1:12" s="26" customFormat="1" ht="25.5" x14ac:dyDescent="0.2">
      <c r="A26" s="70">
        <v>2</v>
      </c>
      <c r="B26" s="72" t="s">
        <v>307</v>
      </c>
      <c r="C26" s="73" t="s">
        <v>294</v>
      </c>
      <c r="D26" s="75">
        <v>1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1</v>
      </c>
      <c r="L26" s="25" t="e">
        <f>#REF!</f>
        <v>#REF!</v>
      </c>
    </row>
    <row r="27" spans="1:12" s="26" customFormat="1" ht="25.5" x14ac:dyDescent="0.2">
      <c r="A27" s="70">
        <v>3</v>
      </c>
      <c r="B27" s="72" t="s">
        <v>298</v>
      </c>
      <c r="C27" s="73" t="s">
        <v>294</v>
      </c>
      <c r="D27" s="75">
        <v>5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5</v>
      </c>
      <c r="L27" s="25" t="e">
        <f>#REF!</f>
        <v>#REF!</v>
      </c>
    </row>
    <row r="28" spans="1:12" s="26" customFormat="1" ht="13.5" customHeight="1" thickBot="1" x14ac:dyDescent="0.25">
      <c r="A28" s="70">
        <v>4</v>
      </c>
      <c r="B28" s="72" t="s">
        <v>303</v>
      </c>
      <c r="C28" s="73" t="s">
        <v>294</v>
      </c>
      <c r="D28" s="75">
        <v>8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8</v>
      </c>
      <c r="L28" s="25" t="e">
        <f>#REF!</f>
        <v>#REF!</v>
      </c>
    </row>
    <row r="29" spans="1:12" s="24" customFormat="1" ht="13.5" thickBot="1" x14ac:dyDescent="0.25">
      <c r="A29" s="85" t="s">
        <v>313</v>
      </c>
      <c r="B29" s="21"/>
      <c r="C29" s="21"/>
      <c r="D29" s="22"/>
    </row>
    <row r="30" spans="1:12" s="26" customFormat="1" ht="25.5" x14ac:dyDescent="0.2">
      <c r="A30" s="70">
        <v>1</v>
      </c>
      <c r="B30" s="72" t="s">
        <v>293</v>
      </c>
      <c r="C30" s="73" t="s">
        <v>294</v>
      </c>
      <c r="D30" s="75">
        <v>20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20</v>
      </c>
      <c r="L30" s="25" t="e">
        <f>#REF!</f>
        <v>#REF!</v>
      </c>
    </row>
    <row r="31" spans="1:12" s="26" customFormat="1" ht="12.75" customHeight="1" x14ac:dyDescent="0.2">
      <c r="A31" s="70">
        <v>2</v>
      </c>
      <c r="B31" s="72" t="s">
        <v>306</v>
      </c>
      <c r="C31" s="73" t="s">
        <v>294</v>
      </c>
      <c r="D31" s="75">
        <v>2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2</v>
      </c>
      <c r="L31" s="25" t="e">
        <f>#REF!</f>
        <v>#REF!</v>
      </c>
    </row>
    <row r="32" spans="1:12" s="26" customFormat="1" ht="25.5" x14ac:dyDescent="0.2">
      <c r="A32" s="70">
        <v>3</v>
      </c>
      <c r="B32" s="72" t="s">
        <v>301</v>
      </c>
      <c r="C32" s="73" t="s">
        <v>294</v>
      </c>
      <c r="D32" s="75">
        <v>30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30</v>
      </c>
      <c r="L32" s="25" t="e">
        <f>#REF!</f>
        <v>#REF!</v>
      </c>
    </row>
    <row r="33" spans="1:12" s="26" customFormat="1" ht="26.25" thickBot="1" x14ac:dyDescent="0.25">
      <c r="A33" s="70">
        <v>4</v>
      </c>
      <c r="B33" s="72" t="s">
        <v>308</v>
      </c>
      <c r="C33" s="73" t="s">
        <v>294</v>
      </c>
      <c r="D33" s="75">
        <v>2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2</v>
      </c>
      <c r="L33" s="25" t="e">
        <f>#REF!</f>
        <v>#REF!</v>
      </c>
    </row>
    <row r="34" spans="1:12" s="24" customFormat="1" ht="13.5" thickBot="1" x14ac:dyDescent="0.25">
      <c r="A34" s="85" t="s">
        <v>314</v>
      </c>
      <c r="B34" s="21"/>
      <c r="C34" s="21"/>
      <c r="D34" s="22"/>
    </row>
    <row r="35" spans="1:12" s="26" customFormat="1" x14ac:dyDescent="0.2">
      <c r="A35" s="70">
        <v>1</v>
      </c>
      <c r="B35" s="72" t="s">
        <v>309</v>
      </c>
      <c r="C35" s="73" t="s">
        <v>294</v>
      </c>
      <c r="D35" s="75">
        <v>17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ref="K35:K45" si="2">D35</f>
        <v>17</v>
      </c>
      <c r="L35" s="25" t="e">
        <f>#REF!</f>
        <v>#REF!</v>
      </c>
    </row>
    <row r="36" spans="1:12" s="26" customFormat="1" ht="25.5" x14ac:dyDescent="0.2">
      <c r="A36" s="70">
        <v>2</v>
      </c>
      <c r="B36" s="72" t="s">
        <v>293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2"/>
        <v>30</v>
      </c>
      <c r="L36" s="25" t="e">
        <f>#REF!</f>
        <v>#REF!</v>
      </c>
    </row>
    <row r="37" spans="1:12" s="26" customFormat="1" ht="25.5" x14ac:dyDescent="0.2">
      <c r="A37" s="70">
        <v>3</v>
      </c>
      <c r="B37" s="72" t="s">
        <v>295</v>
      </c>
      <c r="C37" s="73" t="s">
        <v>294</v>
      </c>
      <c r="D37" s="75">
        <v>29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2"/>
        <v>29</v>
      </c>
      <c r="L37" s="25" t="e">
        <f>#REF!</f>
        <v>#REF!</v>
      </c>
    </row>
    <row r="38" spans="1:12" s="26" customFormat="1" ht="25.5" x14ac:dyDescent="0.2">
      <c r="A38" s="70">
        <v>4</v>
      </c>
      <c r="B38" s="72" t="s">
        <v>296</v>
      </c>
      <c r="C38" s="73" t="s">
        <v>294</v>
      </c>
      <c r="D38" s="75">
        <v>4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2"/>
        <v>4</v>
      </c>
      <c r="L38" s="25" t="e">
        <f>#REF!</f>
        <v>#REF!</v>
      </c>
    </row>
    <row r="39" spans="1:12" s="26" customFormat="1" ht="25.5" x14ac:dyDescent="0.2">
      <c r="A39" s="70">
        <v>5</v>
      </c>
      <c r="B39" s="72" t="s">
        <v>307</v>
      </c>
      <c r="C39" s="73" t="s">
        <v>294</v>
      </c>
      <c r="D39" s="75">
        <v>22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2"/>
        <v>22</v>
      </c>
      <c r="L39" s="25" t="e">
        <f>#REF!</f>
        <v>#REF!</v>
      </c>
    </row>
    <row r="40" spans="1:12" s="26" customFormat="1" ht="25.5" x14ac:dyDescent="0.2">
      <c r="A40" s="70">
        <v>6</v>
      </c>
      <c r="B40" s="72" t="s">
        <v>297</v>
      </c>
      <c r="C40" s="73" t="s">
        <v>294</v>
      </c>
      <c r="D40" s="75">
        <v>40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2"/>
        <v>40</v>
      </c>
      <c r="L40" s="25" t="e">
        <f>#REF!</f>
        <v>#REF!</v>
      </c>
    </row>
    <row r="41" spans="1:12" s="26" customFormat="1" ht="25.5" x14ac:dyDescent="0.2">
      <c r="A41" s="70">
        <v>7</v>
      </c>
      <c r="B41" s="72" t="s">
        <v>298</v>
      </c>
      <c r="C41" s="73" t="s">
        <v>294</v>
      </c>
      <c r="D41" s="75">
        <v>90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2"/>
        <v>90</v>
      </c>
      <c r="L41" s="25" t="e">
        <f>#REF!</f>
        <v>#REF!</v>
      </c>
    </row>
    <row r="42" spans="1:12" s="26" customFormat="1" x14ac:dyDescent="0.2">
      <c r="A42" s="70">
        <v>8</v>
      </c>
      <c r="B42" s="72" t="s">
        <v>299</v>
      </c>
      <c r="C42" s="73" t="s">
        <v>294</v>
      </c>
      <c r="D42" s="75">
        <v>10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2"/>
        <v>10</v>
      </c>
      <c r="L42" s="25" t="e">
        <f>#REF!</f>
        <v>#REF!</v>
      </c>
    </row>
    <row r="43" spans="1:12" s="26" customFormat="1" x14ac:dyDescent="0.2">
      <c r="A43" s="70">
        <v>9</v>
      </c>
      <c r="B43" s="72" t="s">
        <v>300</v>
      </c>
      <c r="C43" s="73" t="s">
        <v>294</v>
      </c>
      <c r="D43" s="75">
        <v>3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2"/>
        <v>3</v>
      </c>
      <c r="L43" s="25" t="e">
        <f>#REF!</f>
        <v>#REF!</v>
      </c>
    </row>
    <row r="44" spans="1:12" s="26" customFormat="1" ht="25.5" x14ac:dyDescent="0.2">
      <c r="A44" s="70">
        <v>10</v>
      </c>
      <c r="B44" s="72" t="s">
        <v>301</v>
      </c>
      <c r="C44" s="73" t="s">
        <v>294</v>
      </c>
      <c r="D44" s="75">
        <v>48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2"/>
        <v>48</v>
      </c>
      <c r="L44" s="25" t="e">
        <f>#REF!</f>
        <v>#REF!</v>
      </c>
    </row>
    <row r="45" spans="1:12" s="26" customFormat="1" ht="12" customHeight="1" x14ac:dyDescent="0.2">
      <c r="A45" s="70">
        <v>11</v>
      </c>
      <c r="B45" s="72" t="s">
        <v>303</v>
      </c>
      <c r="C45" s="73" t="s">
        <v>294</v>
      </c>
      <c r="D45" s="75">
        <v>29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2"/>
        <v>29</v>
      </c>
      <c r="L45" s="25" t="e">
        <f>#REF!</f>
        <v>#REF!</v>
      </c>
    </row>
  </sheetData>
  <mergeCells count="4">
    <mergeCell ref="D2:D3"/>
    <mergeCell ref="A1:A3"/>
    <mergeCell ref="B1:B3"/>
    <mergeCell ref="C1:C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4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 x14ac:dyDescent="0.2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 x14ac:dyDescent="0.2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55" t="s">
        <v>261</v>
      </c>
      <c r="B26" s="55" t="s">
        <v>285</v>
      </c>
      <c r="C26" s="55"/>
      <c r="D26" s="55"/>
      <c r="E26" s="56"/>
    </row>
    <row r="27" spans="1:6" ht="38.25" x14ac:dyDescent="0.2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 x14ac:dyDescent="0.2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69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RowHeight="12.75" x14ac:dyDescent="0.2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 x14ac:dyDescent="0.2">
      <c r="A1" s="98"/>
      <c r="B1" s="99"/>
      <c r="C1" s="99"/>
      <c r="M1" s="11" t="s">
        <v>131</v>
      </c>
    </row>
    <row r="2" spans="1:14" s="10" customFormat="1" ht="12.95" customHeight="1" x14ac:dyDescent="0.2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 x14ac:dyDescent="0.2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 x14ac:dyDescent="0.2">
      <c r="G4" s="12"/>
      <c r="K4" s="8"/>
      <c r="L4" s="13" t="s">
        <v>135</v>
      </c>
      <c r="M4" s="8"/>
      <c r="N4" s="8"/>
    </row>
    <row r="5" spans="1:14" s="10" customFormat="1" ht="12.95" customHeight="1" x14ac:dyDescent="0.2">
      <c r="A5" s="10" t="s">
        <v>136</v>
      </c>
      <c r="G5" s="12"/>
    </row>
    <row r="6" spans="1:14" s="10" customFormat="1" ht="12.95" customHeight="1" x14ac:dyDescent="0.2">
      <c r="A6" s="10" t="s">
        <v>137</v>
      </c>
      <c r="C6" s="14"/>
      <c r="G6" s="12"/>
    </row>
    <row r="7" spans="1:14" s="10" customFormat="1" ht="12.95" customHeight="1" x14ac:dyDescent="0.2"/>
    <row r="8" spans="1:14" ht="15.75" x14ac:dyDescent="0.2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 x14ac:dyDescent="0.2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 x14ac:dyDescent="0.25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 x14ac:dyDescent="0.25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5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5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5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5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5">
      <c r="F21" s="20"/>
      <c r="H21" s="20"/>
      <c r="J21" s="20"/>
      <c r="L21" s="20"/>
    </row>
    <row r="22" spans="1:22" ht="13.5" thickBot="1" x14ac:dyDescent="0.25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5">
      <c r="A23" s="34"/>
      <c r="F23" s="20"/>
      <c r="H23" s="20"/>
      <c r="J23" s="20"/>
      <c r="L23" s="20"/>
    </row>
    <row r="24" spans="1:22" ht="13.5" thickBot="1" x14ac:dyDescent="0.25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5">
      <c r="A25" s="34"/>
      <c r="F25" s="20"/>
      <c r="H25" s="20"/>
      <c r="J25" s="20"/>
      <c r="L25" s="20"/>
    </row>
    <row r="26" spans="1:22" ht="13.5" thickBot="1" x14ac:dyDescent="0.25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5">
      <c r="A27" s="34"/>
      <c r="F27" s="20"/>
      <c r="H27" s="20"/>
      <c r="J27" s="20"/>
      <c r="L27" s="20"/>
    </row>
    <row r="28" spans="1:22" ht="13.5" thickBot="1" x14ac:dyDescent="0.25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5">
      <c r="H32" s="17" t="str">
        <f xml:space="preserve"> "- "&amp;TRIM(TEXT(PageNumber, "?????"))&amp;" -"</f>
        <v>- 18 -</v>
      </c>
    </row>
    <row r="33" spans="1:14" ht="26.25" customHeight="1" x14ac:dyDescent="0.2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 x14ac:dyDescent="0.2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 x14ac:dyDescent="0.25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8" t="s">
        <v>154</v>
      </c>
      <c r="B2" s="39"/>
      <c r="C2" s="39"/>
      <c r="D2" s="39"/>
      <c r="E2" s="39"/>
      <c r="F2" s="39"/>
    </row>
    <row r="3" spans="1:6" x14ac:dyDescent="0.2">
      <c r="A3" t="s">
        <v>155</v>
      </c>
    </row>
    <row r="4" spans="1:6" x14ac:dyDescent="0.2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">
      <c r="D45" s="45"/>
    </row>
    <row r="47" spans="1:6" x14ac:dyDescent="0.2">
      <c r="A47" s="38" t="s">
        <v>212</v>
      </c>
      <c r="B47" s="39"/>
      <c r="C47" s="39"/>
      <c r="D47" s="39"/>
      <c r="E47" s="39"/>
      <c r="F47" s="39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">
      <c r="A62" t="s">
        <v>211</v>
      </c>
      <c r="D62" s="45">
        <v>89</v>
      </c>
    </row>
    <row r="64" spans="1:6" x14ac:dyDescent="0.2">
      <c r="A64" s="46" t="s">
        <v>219</v>
      </c>
      <c r="B64" s="39"/>
      <c r="C64" s="39"/>
      <c r="D64" s="39"/>
      <c r="E64" s="39"/>
      <c r="F64" s="39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User</cp:lastModifiedBy>
  <cp:lastPrinted>2025-08-01T06:25:39Z</cp:lastPrinted>
  <dcterms:created xsi:type="dcterms:W3CDTF">2002-01-04T14:46:51Z</dcterms:created>
  <dcterms:modified xsi:type="dcterms:W3CDTF">2025-08-01T11:21:09Z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