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14</definedName>
    <definedName name="MPageCount">15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K31" i="4"/>
  <c r="K30"/>
  <c r="K14"/>
  <c r="K13"/>
  <c r="K58"/>
  <c r="K57"/>
  <c r="K56"/>
  <c r="K55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5"/>
  <c r="F15"/>
  <c r="G15"/>
  <c r="H15"/>
  <c r="I15"/>
  <c r="J15"/>
  <c r="K15"/>
  <c r="L15"/>
  <c r="E17"/>
  <c r="F17"/>
  <c r="G17"/>
  <c r="H17"/>
  <c r="I17"/>
  <c r="J17"/>
  <c r="K17"/>
  <c r="L17"/>
  <c r="E19"/>
  <c r="F19"/>
  <c r="G19"/>
  <c r="H19"/>
  <c r="I19"/>
  <c r="J19"/>
  <c r="K19"/>
  <c r="L19"/>
  <c r="E20"/>
  <c r="F20"/>
  <c r="G20"/>
  <c r="H20"/>
  <c r="I20"/>
  <c r="J20"/>
  <c r="K20"/>
  <c r="L20"/>
  <c r="E25"/>
  <c r="F25"/>
  <c r="G25"/>
  <c r="H25"/>
  <c r="I25"/>
  <c r="J25"/>
  <c r="K25"/>
  <c r="L25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2"/>
  <c r="F32"/>
  <c r="G32"/>
  <c r="H32"/>
  <c r="I32"/>
  <c r="J32"/>
  <c r="K32"/>
  <c r="L32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1"/>
  <c r="F41"/>
  <c r="G41"/>
  <c r="H41"/>
  <c r="I41"/>
  <c r="J41"/>
  <c r="K41"/>
  <c r="L41"/>
  <c r="E43"/>
  <c r="F43"/>
  <c r="G43"/>
  <c r="H43"/>
  <c r="I43"/>
  <c r="J43"/>
  <c r="K43"/>
  <c r="L43"/>
  <c r="E45"/>
  <c r="F45"/>
  <c r="G45"/>
  <c r="H45"/>
  <c r="I45"/>
  <c r="J45"/>
  <c r="K45"/>
  <c r="L45"/>
  <c r="E46"/>
  <c r="F46"/>
  <c r="G46"/>
  <c r="H46"/>
  <c r="I46"/>
  <c r="J46"/>
  <c r="K46"/>
  <c r="L46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C33" i="2"/>
  <c r="L33"/>
  <c r="H33"/>
  <c r="F33"/>
  <c r="H32"/>
</calcChain>
</file>

<file path=xl/sharedStrings.xml><?xml version="1.0" encoding="utf-8"?>
<sst xmlns="http://schemas.openxmlformats.org/spreadsheetml/2006/main" count="656" uniqueCount="323">
  <si>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</si>
  <si>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</si>
  <si>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</si>
  <si>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</si>
  <si>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</si>
  <si>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</si>
  <si>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</si>
  <si>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</si>
  <si>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</si>
  <si>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</si>
  <si>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</si>
  <si>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</si>
  <si>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</si>
  <si>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</si>
  <si>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</si>
  <si>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</si>
  <si>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</si>
  <si>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</si>
  <si>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</si>
  <si>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</si>
  <si>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</si>
  <si>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</si>
  <si>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</si>
  <si>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</si>
  <si>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</si>
  <si>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</si>
  <si>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</si>
  <si>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</si>
  <si>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</si>
  <si>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</si>
  <si>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</si>
  <si>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</si>
  <si>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</si>
  <si>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</si>
  <si>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</si>
  <si>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</si>
  <si>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</si>
  <si>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</si>
  <si>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</si>
  <si>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</si>
  <si>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</si>
  <si>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</si>
  <si>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</si>
  <si>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</si>
  <si>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</si>
  <si>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</si>
  <si>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</si>
  <si>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</si>
  <si>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</si>
  <si>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</si>
  <si>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</si>
  <si>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</si>
  <si>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</si>
  <si>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</si>
  <si>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</si>
  <si>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</si>
  <si>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</si>
  <si>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</si>
  <si>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</si>
  <si>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</si>
  <si>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</si>
  <si>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</si>
  <si>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</si>
  <si>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</si>
  <si>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</si>
  <si>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</si>
  <si>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</si>
  <si>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</si>
  <si>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</si>
  <si>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</si>
  <si>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</si>
  <si>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</si>
  <si>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</si>
  <si>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</si>
  <si>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</si>
  <si>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</si>
  <si>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</si>
  <si>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</si>
  <si>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</si>
  <si>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</si>
  <si>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</si>
  <si>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</si>
  <si>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</si>
  <si>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</si>
  <si>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</si>
  <si>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</si>
  <si>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</si>
  <si>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</si>
  <si>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</si>
  <si>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</si>
  <si>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</si>
  <si>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</si>
  <si>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</si>
  <si>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</si>
  <si>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</si>
  <si>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</si>
  <si>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</si>
  <si>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</si>
  <si>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</si>
  <si>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</si>
  <si>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</si>
  <si>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</si>
  <si>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</si>
  <si>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</si>
  <si>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</si>
  <si>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</si>
  <si>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</si>
  <si>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</si>
  <si>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</si>
  <si>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</si>
  <si>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</si>
  <si>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</si>
  <si>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</si>
  <si>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</si>
  <si>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</si>
  <si>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</si>
  <si>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</si>
  <si>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</si>
  <si>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</si>
  <si>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</si>
  <si>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</si>
  <si>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</si>
  <si>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</si>
  <si>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</si>
  <si>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</si>
  <si>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</si>
  <si>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</si>
  <si>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</si>
  <si>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</si>
  <si>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</si>
  <si>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</si>
  <si>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</si>
  <si>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</si>
  <si>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</si>
  <si>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</si>
  <si>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</si>
  <si>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</si>
  <si>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</si>
  <si>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</si>
  <si>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</si>
  <si>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</si>
  <si>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</si>
  <si>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</si>
  <si>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</si>
  <si>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</si>
  <si>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</si>
  <si>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</si>
  <si>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</si>
  <si>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</si>
  <si>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</si>
  <si>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</si>
  <si>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</si>
  <si>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</si>
  <si>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</si>
  <si>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</si>
  <si>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</si>
  <si>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</si>
  <si>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</si>
  <si>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</si>
  <si>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</si>
  <si>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</si>
  <si>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</si>
  <si>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</si>
  <si>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</si>
  <si>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</si>
  <si>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</si>
  <si>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</si>
  <si>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</si>
  <si>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</si>
  <si>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</si>
  <si>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</si>
  <si>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</si>
  <si>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</si>
  <si>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</si>
  <si>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</si>
  <si>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</si>
  <si>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</si>
  <si>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</si>
  <si>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</si>
  <si>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</si>
  <si>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</si>
  <si>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</si>
  <si>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</si>
  <si>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</si>
  <si>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</si>
  <si>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</si>
  <si>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</si>
  <si>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</si>
  <si>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</si>
  <si>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</si>
  <si>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</si>
  <si>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</si>
  <si>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</si>
  <si>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</si>
  <si>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</si>
  <si>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</si>
  <si>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</si>
  <si>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</si>
  <si>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</si>
  <si>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</si>
  <si>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</si>
  <si>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</si>
  <si>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</si>
  <si>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</si>
  <si>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</si>
  <si>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</si>
  <si>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</si>
  <si>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</si>
  <si>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</si>
  <si>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</si>
  <si>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</si>
  <si>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</si>
  <si>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</si>
  <si>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</si>
  <si>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</si>
  <si>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</si>
  <si>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</si>
  <si>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</si>
  <si>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</si>
  <si>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</si>
  <si>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</si>
  <si>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</si>
  <si>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</si>
  <si>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</si>
  <si>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</si>
  <si>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</si>
  <si>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</si>
  <si>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</si>
  <si>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</si>
  <si>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</si>
  <si>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</si>
  <si>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</si>
  <si>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</si>
  <si>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</si>
  <si>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</si>
  <si>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</si>
  <si>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</si>
  <si>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</si>
  <si>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</si>
  <si>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</si>
  <si>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</si>
  <si>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</si>
  <si>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</si>
  <si>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</si>
  <si>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</si>
  <si>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</si>
  <si>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</si>
  <si>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</si>
  <si>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</si>
  <si>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</si>
  <si>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</si>
  <si>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</si>
  <si>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</si>
  <si>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</si>
  <si>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</si>
  <si>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</si>
  <si>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</si>
  <si>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</si>
  <si>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</si>
  <si>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</si>
  <si>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</si>
  <si>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</si>
  <si>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</si>
  <si>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</si>
  <si>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</si>
  <si>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</si>
  <si>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</si>
  <si>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</si>
  <si>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</si>
  <si>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</si>
  <si>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</si>
  <si>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</si>
  <si>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</si>
  <si>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</si>
  <si>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</si>
  <si>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</si>
  <si>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</si>
  <si>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</si>
  <si>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</si>
  <si>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</si>
  <si>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</si>
  <si>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</si>
  <si>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</si>
  <si>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</si>
  <si>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</si>
  <si>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</si>
  <si>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</si>
  <si>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</si>
  <si>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</si>
  <si>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</si>
  <si>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</si>
  <si>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</si>
  <si>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ЕУВАКС В для профілактики гепатиту В, рекомбінантна рідка, по 0,5мл (1 доза) для дітей, с. UFA23506, т.пр.25.09.2026 </t>
  </si>
  <si>
    <t>доз</t>
  </si>
  <si>
    <t xml:space="preserve">Вакцина М-М-РВАКСПРО для профілактики кору, епідемічного паротиту та краснухи жива 1 доза, с. Y006180, т.пр.19.03.2026 </t>
  </si>
  <si>
    <t xml:space="preserve">Вакцина М-М-РВАКСПРО для профілактики кору, епідемічного паротиту та краснухи жива 1 доза, с. Y013042, т.пр.29.07.2026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</si>
  <si>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</si>
  <si>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</si>
  <si>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кашлюку, дифтерії та правця , адсорбована з цільноклітинним кашлюковим компонентом, 0,5мл (1 доза), с.2823Х016А ,т.пр.30.09.2025 </t>
  </si>
  <si>
    <t xml:space="preserve">Вакцина для профілактики поліомієліту інактивована (Імовакс Поліо) серія Х3E761V т.пр. 30.06.2026 </t>
  </si>
  <si>
    <t xml:space="preserve">Тест-системи для виявлення гепатиту В(HBsAg):(швидкий тест для виявлення геп В с.24081202 т.пр.11.08.26; ланцет "Волес" с.200223 т.пр.01.02.28; серветка медична IGAR c.202403 т.пр.01.04.29; серветки марл.Віола с.1348601 т.пр.24.08.29) </t>
  </si>
  <si>
    <t>комплект</t>
  </si>
  <si>
    <t>шт.</t>
  </si>
  <si>
    <t xml:space="preserve">ВІЛАТЕ 1000 МО, порошок та розчинник для розчину для ін'єкцій по 100 МО/мл; серія КР15С1891 т.пр. 31.03.2028 </t>
  </si>
  <si>
    <t>флакон</t>
  </si>
  <si>
    <t xml:space="preserve">Вакцина Еувакс В для профілактики гепатиту В, рекомбінантна рідка, с.UFA23506, т.пр.25.09.2026 </t>
  </si>
  <si>
    <t xml:space="preserve">Вакцина кон`югована для профілактики захворювань, типу В, гемофільна, с. 1143М006 ,т.пр.30.11.2026 </t>
  </si>
  <si>
    <t xml:space="preserve">Вакцина Анатоксин для профілактики дифтерії та правця із зменшеним вмістом антигену (АДП-М), ТЕТАДІФ, 0,5мл(1 доза), с.D2768, т.пр.31.03.2027 </t>
  </si>
  <si>
    <t>201/2  Токар (держ.бюдж.) І.В.</t>
  </si>
  <si>
    <t xml:space="preserve">Шприц ін’єкційний одноразового використання стерильний, Луєр Сліп, Umedo Group, 1мл (трьохкомпонентний, з голкою 23Gх1) (0,6*25мм), с.2125111 </t>
  </si>
  <si>
    <t>Держ.бюджет</t>
  </si>
  <si>
    <t>АЗПСМ м. Дергачі 2</t>
  </si>
  <si>
    <t>АЗПСМ с. Козача Лопань</t>
  </si>
  <si>
    <t>АЗПСМ с. Слатине</t>
  </si>
  <si>
    <t>АЗПСМ с. Руська Лозова</t>
  </si>
  <si>
    <t>АЗПСМ с. Безруки</t>
  </si>
  <si>
    <t>АЗПСМ с. Прудянка</t>
  </si>
  <si>
    <t xml:space="preserve">АЗПСМ м. Дергачі  </t>
  </si>
  <si>
    <t>Залишок
на 19.09.2025</t>
  </si>
  <si>
    <t>Вакцина для профілактики кашлюку, дифтерії та правця , адсорбована з цільноклітинним кашлюковим компонентом, 0,5мл (1 доза), с.2823Х016А ,т.пр.30.09.2025</t>
  </si>
  <si>
    <t>Вакцина кон`югована для профілактики захворювань, типу В, гемофільна, с. 1143М006 ,т.пр.30.11.2026</t>
  </si>
  <si>
    <t>Вакцина М-М-РВАКСПРО для профілактики кору, епідемічного паротиту та краснухи жива 1 доза, с. Y013042, т.пр.29.07.2026</t>
  </si>
  <si>
    <t>Вакцина анатоксин ТЕТАДІФ для профілактики дифтерії та правця із зменшеним вмістом антигену, 0,5мл 1 доза (АДП-М), с.D2768, т.пр.31.03.2027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</si>
</sst>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top" wrapText="1"/>
    </xf>
    <xf numFmtId="2" fontId="4" fillId="0" borderId="34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showGridLines="0" tabSelected="1" topLeftCell="A13" zoomScaleNormal="100" workbookViewId="0">
      <selection activeCell="O30" sqref="O30"/>
    </sheetView>
  </sheetViews>
  <sheetFormatPr defaultRowHeight="12.75"/>
  <cols>
    <col min="1" max="1" width="7.7109375" customWidth="1"/>
    <col min="2" max="2" width="87.57031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310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318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311</v>
      </c>
      <c r="B5" s="21"/>
      <c r="C5" s="21"/>
      <c r="D5" s="22"/>
    </row>
    <row r="6" spans="1:12" s="26" customFormat="1" ht="25.5">
      <c r="A6" s="70">
        <v>1</v>
      </c>
      <c r="B6" s="72" t="s">
        <v>292</v>
      </c>
      <c r="C6" s="73" t="s">
        <v>293</v>
      </c>
      <c r="D6" s="75">
        <v>21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15" si="0">D6</f>
        <v>21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3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3</v>
      </c>
      <c r="L7" s="25" t="e">
        <f>#REF!</f>
        <v>#REF!</v>
      </c>
    </row>
    <row r="8" spans="1:12" s="26" customFormat="1" ht="25.5">
      <c r="A8" s="70">
        <v>3</v>
      </c>
      <c r="B8" s="72" t="s">
        <v>295</v>
      </c>
      <c r="C8" s="73" t="s">
        <v>293</v>
      </c>
      <c r="D8" s="75">
        <v>10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10</v>
      </c>
      <c r="L8" s="25" t="e">
        <f>#REF!</f>
        <v>#REF!</v>
      </c>
    </row>
    <row r="9" spans="1:12" s="26" customFormat="1" ht="25.5">
      <c r="A9" s="70">
        <v>4</v>
      </c>
      <c r="B9" s="72" t="s">
        <v>296</v>
      </c>
      <c r="C9" s="73" t="s">
        <v>293</v>
      </c>
      <c r="D9" s="75">
        <v>57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57</v>
      </c>
      <c r="L9" s="25" t="e">
        <f>#REF!</f>
        <v>#REF!</v>
      </c>
    </row>
    <row r="10" spans="1:12" s="26" customFormat="1">
      <c r="A10" s="70">
        <v>5</v>
      </c>
      <c r="B10" s="72" t="s">
        <v>297</v>
      </c>
      <c r="C10" s="73" t="s">
        <v>293</v>
      </c>
      <c r="D10" s="75">
        <v>13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13</v>
      </c>
      <c r="L10" s="25" t="e">
        <f>#REF!</f>
        <v>#REF!</v>
      </c>
    </row>
    <row r="11" spans="1:12" s="26" customFormat="1" ht="25.5">
      <c r="A11" s="70">
        <v>6</v>
      </c>
      <c r="B11" s="72" t="s">
        <v>298</v>
      </c>
      <c r="C11" s="73" t="s">
        <v>293</v>
      </c>
      <c r="D11" s="75">
        <v>38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38</v>
      </c>
      <c r="L11" s="25" t="e">
        <f>#REF!</f>
        <v>#REF!</v>
      </c>
    </row>
    <row r="12" spans="1:12" s="26" customFormat="1" ht="13.5" customHeight="1">
      <c r="A12" s="70">
        <v>7</v>
      </c>
      <c r="B12" s="72" t="s">
        <v>299</v>
      </c>
      <c r="C12" s="73" t="s">
        <v>293</v>
      </c>
      <c r="D12" s="75">
        <v>26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26</v>
      </c>
      <c r="L12" s="25" t="e">
        <f>#REF!</f>
        <v>#REF!</v>
      </c>
    </row>
    <row r="13" spans="1:12" s="26" customFormat="1" ht="25.5">
      <c r="A13" s="70">
        <v>8</v>
      </c>
      <c r="B13" s="107" t="s">
        <v>321</v>
      </c>
      <c r="C13" s="73" t="s">
        <v>293</v>
      </c>
      <c r="D13" s="75">
        <v>15</v>
      </c>
      <c r="E13" s="25"/>
      <c r="F13" s="25"/>
      <c r="G13" s="25"/>
      <c r="H13" s="25"/>
      <c r="I13" s="25"/>
      <c r="J13" s="25"/>
      <c r="K13" s="25">
        <f t="shared" si="0"/>
        <v>15</v>
      </c>
      <c r="L13" s="25"/>
    </row>
    <row r="14" spans="1:12" s="26" customFormat="1" ht="25.5">
      <c r="A14" s="70">
        <v>9</v>
      </c>
      <c r="B14" s="107" t="s">
        <v>322</v>
      </c>
      <c r="C14" s="73" t="s">
        <v>293</v>
      </c>
      <c r="D14" s="75">
        <v>50</v>
      </c>
      <c r="E14" s="25"/>
      <c r="F14" s="25"/>
      <c r="G14" s="25"/>
      <c r="H14" s="25"/>
      <c r="I14" s="25"/>
      <c r="J14" s="25"/>
      <c r="K14" s="25">
        <f t="shared" si="0"/>
        <v>50</v>
      </c>
      <c r="L14" s="25"/>
    </row>
    <row r="15" spans="1:12" s="26" customFormat="1" ht="39" thickBot="1">
      <c r="A15" s="70">
        <v>10</v>
      </c>
      <c r="B15" s="72" t="s">
        <v>300</v>
      </c>
      <c r="C15" s="73" t="s">
        <v>301</v>
      </c>
      <c r="D15" s="75">
        <v>26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26</v>
      </c>
      <c r="L15" s="25" t="e">
        <f>#REF!</f>
        <v>#REF!</v>
      </c>
    </row>
    <row r="16" spans="1:12" s="24" customFormat="1" ht="13.5" thickBot="1">
      <c r="A16" s="85" t="s">
        <v>312</v>
      </c>
      <c r="B16" s="21"/>
      <c r="C16" s="21"/>
      <c r="D16" s="22"/>
    </row>
    <row r="17" spans="1:12" s="26" customFormat="1" ht="26.25" thickBot="1">
      <c r="A17" s="70">
        <v>1</v>
      </c>
      <c r="B17" s="72" t="s">
        <v>303</v>
      </c>
      <c r="C17" s="73" t="s">
        <v>304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10</v>
      </c>
      <c r="L17" s="25" t="e">
        <f>#REF!</f>
        <v>#REF!</v>
      </c>
    </row>
    <row r="18" spans="1:12" s="24" customFormat="1" ht="13.5" thickBot="1">
      <c r="A18" s="85" t="s">
        <v>313</v>
      </c>
      <c r="B18" s="21"/>
      <c r="C18" s="21"/>
      <c r="D18" s="22"/>
    </row>
    <row r="19" spans="1:12" s="26" customFormat="1" ht="12.75" customHeight="1">
      <c r="A19" s="70">
        <v>1</v>
      </c>
      <c r="B19" s="72" t="s">
        <v>305</v>
      </c>
      <c r="C19" s="73" t="s">
        <v>293</v>
      </c>
      <c r="D19" s="75">
        <v>1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1</v>
      </c>
      <c r="L19" s="25" t="e">
        <f>#REF!</f>
        <v>#REF!</v>
      </c>
    </row>
    <row r="20" spans="1:12" s="26" customFormat="1" ht="25.5">
      <c r="A20" s="70">
        <v>2</v>
      </c>
      <c r="B20" s="72" t="s">
        <v>306</v>
      </c>
      <c r="C20" s="73" t="s">
        <v>293</v>
      </c>
      <c r="D20" s="75">
        <v>1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1</v>
      </c>
      <c r="L20" s="25" t="e">
        <f>#REF!</f>
        <v>#REF!</v>
      </c>
    </row>
    <row r="21" spans="1:12" s="26" customFormat="1" ht="25.5">
      <c r="A21" s="70">
        <v>3</v>
      </c>
      <c r="B21" s="72" t="s">
        <v>295</v>
      </c>
      <c r="C21" s="73" t="s">
        <v>293</v>
      </c>
      <c r="D21" s="75">
        <v>1</v>
      </c>
      <c r="E21" s="25"/>
      <c r="F21" s="25"/>
      <c r="G21" s="25"/>
      <c r="H21" s="25"/>
      <c r="I21" s="25"/>
      <c r="J21" s="25"/>
      <c r="K21" s="25"/>
      <c r="L21" s="25"/>
    </row>
    <row r="22" spans="1:12" s="26" customFormat="1" ht="25.5">
      <c r="A22" s="70">
        <v>4</v>
      </c>
      <c r="B22" s="72" t="s">
        <v>298</v>
      </c>
      <c r="C22" s="73" t="s">
        <v>293</v>
      </c>
      <c r="D22" s="75">
        <v>10</v>
      </c>
      <c r="E22" s="25"/>
      <c r="F22" s="25"/>
      <c r="G22" s="25"/>
      <c r="H22" s="25"/>
      <c r="I22" s="25"/>
      <c r="J22" s="25"/>
      <c r="K22" s="25"/>
      <c r="L22" s="25"/>
    </row>
    <row r="23" spans="1:12" s="26" customFormat="1" ht="25.5">
      <c r="A23" s="70">
        <v>5</v>
      </c>
      <c r="B23" s="107" t="s">
        <v>321</v>
      </c>
      <c r="C23" s="73" t="s">
        <v>293</v>
      </c>
      <c r="D23" s="75">
        <v>7</v>
      </c>
      <c r="E23" s="25"/>
      <c r="F23" s="25"/>
      <c r="G23" s="25"/>
      <c r="H23" s="25"/>
      <c r="I23" s="25"/>
      <c r="J23" s="25"/>
      <c r="K23" s="25"/>
      <c r="L23" s="25"/>
    </row>
    <row r="24" spans="1:12" s="26" customFormat="1" ht="25.5">
      <c r="A24" s="70">
        <v>6</v>
      </c>
      <c r="B24" s="107" t="s">
        <v>322</v>
      </c>
      <c r="C24" s="73" t="s">
        <v>293</v>
      </c>
      <c r="D24" s="75">
        <v>30</v>
      </c>
      <c r="E24" s="25"/>
      <c r="F24" s="25"/>
      <c r="G24" s="25"/>
      <c r="H24" s="25"/>
      <c r="I24" s="25"/>
      <c r="J24" s="25"/>
      <c r="K24" s="25"/>
      <c r="L24" s="25"/>
    </row>
    <row r="25" spans="1:12" s="26" customFormat="1" ht="39" thickBot="1">
      <c r="A25" s="70">
        <v>7</v>
      </c>
      <c r="B25" s="72" t="s">
        <v>300</v>
      </c>
      <c r="C25" s="73" t="s">
        <v>301</v>
      </c>
      <c r="D25" s="75">
        <v>3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3</v>
      </c>
      <c r="L25" s="25" t="e">
        <f>#REF!</f>
        <v>#REF!</v>
      </c>
    </row>
    <row r="26" spans="1:12" s="24" customFormat="1" ht="13.5" thickBot="1">
      <c r="A26" s="85" t="s">
        <v>314</v>
      </c>
      <c r="B26" s="21"/>
      <c r="C26" s="21"/>
      <c r="D26" s="22"/>
    </row>
    <row r="27" spans="1:12" s="26" customFormat="1" ht="25.5">
      <c r="A27" s="70">
        <v>1</v>
      </c>
      <c r="B27" s="72" t="s">
        <v>307</v>
      </c>
      <c r="C27" s="73" t="s">
        <v>293</v>
      </c>
      <c r="D27" s="75">
        <v>6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6</v>
      </c>
      <c r="L27" s="25" t="e">
        <f>#REF!</f>
        <v>#REF!</v>
      </c>
    </row>
    <row r="28" spans="1:12" s="26" customFormat="1" ht="25.5">
      <c r="A28" s="70">
        <v>2</v>
      </c>
      <c r="B28" s="72" t="s">
        <v>295</v>
      </c>
      <c r="C28" s="73" t="s">
        <v>293</v>
      </c>
      <c r="D28" s="75">
        <v>2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2</v>
      </c>
      <c r="L28" s="25" t="e">
        <f>#REF!</f>
        <v>#REF!</v>
      </c>
    </row>
    <row r="29" spans="1:12" s="26" customFormat="1" ht="13.5" customHeight="1">
      <c r="A29" s="70">
        <v>3</v>
      </c>
      <c r="B29" s="72" t="s">
        <v>299</v>
      </c>
      <c r="C29" s="73" t="s">
        <v>293</v>
      </c>
      <c r="D29" s="75">
        <v>10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10</v>
      </c>
      <c r="L29" s="25" t="e">
        <f>#REF!</f>
        <v>#REF!</v>
      </c>
    </row>
    <row r="30" spans="1:12" s="26" customFormat="1" ht="13.5" customHeight="1">
      <c r="A30" s="70">
        <v>4</v>
      </c>
      <c r="B30" s="107" t="s">
        <v>321</v>
      </c>
      <c r="C30" s="73" t="s">
        <v>293</v>
      </c>
      <c r="D30" s="75">
        <v>6</v>
      </c>
      <c r="E30" s="25"/>
      <c r="F30" s="25"/>
      <c r="G30" s="25"/>
      <c r="H30" s="25"/>
      <c r="I30" s="25"/>
      <c r="J30" s="25"/>
      <c r="K30" s="25">
        <f>D30</f>
        <v>6</v>
      </c>
      <c r="L30" s="25"/>
    </row>
    <row r="31" spans="1:12" s="26" customFormat="1" ht="13.5" customHeight="1">
      <c r="A31" s="70">
        <v>5</v>
      </c>
      <c r="B31" s="107" t="s">
        <v>322</v>
      </c>
      <c r="C31" s="73" t="s">
        <v>293</v>
      </c>
      <c r="D31" s="75">
        <v>20</v>
      </c>
      <c r="E31" s="25"/>
      <c r="F31" s="25"/>
      <c r="G31" s="25"/>
      <c r="H31" s="25"/>
      <c r="I31" s="25"/>
      <c r="J31" s="25"/>
      <c r="K31" s="25">
        <f>D31</f>
        <v>20</v>
      </c>
      <c r="L31" s="25"/>
    </row>
    <row r="32" spans="1:12" s="26" customFormat="1" ht="39" thickBot="1">
      <c r="A32" s="70">
        <v>6</v>
      </c>
      <c r="B32" s="72" t="s">
        <v>300</v>
      </c>
      <c r="C32" s="73" t="s">
        <v>301</v>
      </c>
      <c r="D32" s="75">
        <v>7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7</v>
      </c>
      <c r="L32" s="25" t="e">
        <f>#REF!</f>
        <v>#REF!</v>
      </c>
    </row>
    <row r="33" spans="1:12" s="24" customFormat="1" ht="13.5" thickBot="1">
      <c r="A33" s="85" t="s">
        <v>315</v>
      </c>
      <c r="B33" s="21"/>
      <c r="C33" s="21"/>
      <c r="D33" s="22"/>
    </row>
    <row r="34" spans="1:12" s="26" customFormat="1" ht="25.5">
      <c r="A34" s="70">
        <v>1</v>
      </c>
      <c r="B34" s="72" t="s">
        <v>307</v>
      </c>
      <c r="C34" s="73" t="s">
        <v>293</v>
      </c>
      <c r="D34" s="75">
        <v>9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ref="K34:K39" si="1">D34</f>
        <v>9</v>
      </c>
      <c r="L34" s="25" t="e">
        <f>#REF!</f>
        <v>#REF!</v>
      </c>
    </row>
    <row r="35" spans="1:12" s="26" customFormat="1" ht="12.75" customHeight="1">
      <c r="A35" s="70">
        <v>2</v>
      </c>
      <c r="B35" s="72" t="s">
        <v>305</v>
      </c>
      <c r="C35" s="73" t="s">
        <v>293</v>
      </c>
      <c r="D35" s="75">
        <v>2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1"/>
        <v>2</v>
      </c>
      <c r="L35" s="25" t="e">
        <f>#REF!</f>
        <v>#REF!</v>
      </c>
    </row>
    <row r="36" spans="1:12" s="26" customFormat="1" ht="25.5">
      <c r="A36" s="70">
        <v>3</v>
      </c>
      <c r="B36" s="72" t="s">
        <v>295</v>
      </c>
      <c r="C36" s="73" t="s">
        <v>293</v>
      </c>
      <c r="D36" s="75">
        <v>1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1"/>
        <v>1</v>
      </c>
      <c r="L36" s="25" t="e">
        <f>#REF!</f>
        <v>#REF!</v>
      </c>
    </row>
    <row r="37" spans="1:12" s="26" customFormat="1" ht="25.5">
      <c r="A37" s="70">
        <v>4</v>
      </c>
      <c r="B37" s="72" t="s">
        <v>298</v>
      </c>
      <c r="C37" s="73" t="s">
        <v>293</v>
      </c>
      <c r="D37" s="75">
        <v>30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1"/>
        <v>30</v>
      </c>
      <c r="L37" s="25" t="e">
        <f>#REF!</f>
        <v>#REF!</v>
      </c>
    </row>
    <row r="38" spans="1:12" s="26" customFormat="1" ht="25.5">
      <c r="A38" s="70">
        <v>5</v>
      </c>
      <c r="B38" s="72" t="s">
        <v>306</v>
      </c>
      <c r="C38" s="73" t="s">
        <v>293</v>
      </c>
      <c r="D38" s="75">
        <v>1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1"/>
        <v>1</v>
      </c>
      <c r="L38" s="25" t="e">
        <f>#REF!</f>
        <v>#REF!</v>
      </c>
    </row>
    <row r="39" spans="1:12" s="26" customFormat="1" ht="39" thickBot="1">
      <c r="A39" s="70">
        <v>6</v>
      </c>
      <c r="B39" s="72" t="s">
        <v>300</v>
      </c>
      <c r="C39" s="73" t="s">
        <v>301</v>
      </c>
      <c r="D39" s="75">
        <v>3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1"/>
        <v>3</v>
      </c>
      <c r="L39" s="25" t="e">
        <f>#REF!</f>
        <v>#REF!</v>
      </c>
    </row>
    <row r="40" spans="1:12" s="24" customFormat="1" ht="13.5" thickBot="1">
      <c r="A40" s="85" t="s">
        <v>312</v>
      </c>
      <c r="B40" s="21"/>
      <c r="C40" s="21"/>
      <c r="D40" s="22"/>
    </row>
    <row r="41" spans="1:12" s="26" customFormat="1" ht="39" thickBot="1">
      <c r="A41" s="70">
        <v>1</v>
      </c>
      <c r="B41" s="72" t="s">
        <v>300</v>
      </c>
      <c r="C41" s="73" t="s">
        <v>301</v>
      </c>
      <c r="D41" s="75">
        <v>12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>D41</f>
        <v>12</v>
      </c>
      <c r="L41" s="25" t="e">
        <f>#REF!</f>
        <v>#REF!</v>
      </c>
    </row>
    <row r="42" spans="1:12" s="24" customFormat="1" ht="13.5" thickBot="1">
      <c r="A42" s="85" t="s">
        <v>316</v>
      </c>
      <c r="B42" s="21"/>
      <c r="C42" s="21"/>
      <c r="D42" s="22"/>
    </row>
    <row r="43" spans="1:12" s="26" customFormat="1" ht="39" thickBot="1">
      <c r="A43" s="70">
        <v>1</v>
      </c>
      <c r="B43" s="72" t="s">
        <v>300</v>
      </c>
      <c r="C43" s="73" t="s">
        <v>301</v>
      </c>
      <c r="D43" s="75">
        <v>4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>D43</f>
        <v>4</v>
      </c>
      <c r="L43" s="25" t="e">
        <f>#REF!</f>
        <v>#REF!</v>
      </c>
    </row>
    <row r="44" spans="1:12" s="24" customFormat="1" ht="13.5" thickBot="1">
      <c r="A44" s="85" t="s">
        <v>308</v>
      </c>
      <c r="B44" s="21"/>
      <c r="C44" s="21"/>
      <c r="D44" s="22"/>
    </row>
    <row r="45" spans="1:12" s="26" customFormat="1" ht="38.25">
      <c r="A45" s="70">
        <v>1</v>
      </c>
      <c r="B45" s="72" t="s">
        <v>300</v>
      </c>
      <c r="C45" s="73" t="s">
        <v>301</v>
      </c>
      <c r="D45" s="75">
        <v>3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>D45</f>
        <v>3</v>
      </c>
      <c r="L45" s="25" t="e">
        <f>#REF!</f>
        <v>#REF!</v>
      </c>
    </row>
    <row r="46" spans="1:12" s="26" customFormat="1" ht="26.25" thickBot="1">
      <c r="A46" s="70">
        <v>2</v>
      </c>
      <c r="B46" s="72" t="s">
        <v>309</v>
      </c>
      <c r="C46" s="73" t="s">
        <v>302</v>
      </c>
      <c r="D46" s="75">
        <v>70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>D46</f>
        <v>70</v>
      </c>
      <c r="L46" s="25" t="e">
        <f>#REF!</f>
        <v>#REF!</v>
      </c>
    </row>
    <row r="47" spans="1:12" s="24" customFormat="1" ht="13.5" thickBot="1">
      <c r="A47" s="85" t="s">
        <v>317</v>
      </c>
      <c r="B47" s="21"/>
      <c r="C47" s="21"/>
      <c r="D47" s="22"/>
    </row>
    <row r="48" spans="1:12" s="26" customFormat="1" ht="25.5">
      <c r="A48" s="70">
        <v>1</v>
      </c>
      <c r="B48" s="72" t="s">
        <v>292</v>
      </c>
      <c r="C48" s="73" t="s">
        <v>293</v>
      </c>
      <c r="D48" s="75">
        <v>18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ref="K48:K58" si="2">D48</f>
        <v>18</v>
      </c>
      <c r="L48" s="25" t="e">
        <f>#REF!</f>
        <v>#REF!</v>
      </c>
    </row>
    <row r="49" spans="1:12" s="26" customFormat="1" ht="25.5">
      <c r="A49" s="70">
        <v>2</v>
      </c>
      <c r="B49" s="72" t="s">
        <v>295</v>
      </c>
      <c r="C49" s="73" t="s">
        <v>293</v>
      </c>
      <c r="D49" s="75">
        <v>5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2"/>
        <v>5</v>
      </c>
      <c r="L49" s="25" t="e">
        <f>#REF!</f>
        <v>#REF!</v>
      </c>
    </row>
    <row r="50" spans="1:12" s="26" customFormat="1" ht="25.5">
      <c r="A50" s="70">
        <v>3</v>
      </c>
      <c r="B50" s="72" t="s">
        <v>296</v>
      </c>
      <c r="C50" s="73" t="s">
        <v>293</v>
      </c>
      <c r="D50" s="75">
        <v>63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2"/>
        <v>63</v>
      </c>
      <c r="L50" s="25" t="e">
        <f>#REF!</f>
        <v>#REF!</v>
      </c>
    </row>
    <row r="51" spans="1:12" s="26" customFormat="1">
      <c r="A51" s="70">
        <v>4</v>
      </c>
      <c r="B51" s="72" t="s">
        <v>297</v>
      </c>
      <c r="C51" s="73" t="s">
        <v>293</v>
      </c>
      <c r="D51" s="75">
        <v>6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2"/>
        <v>6</v>
      </c>
      <c r="L51" s="25" t="e">
        <f>#REF!</f>
        <v>#REF!</v>
      </c>
    </row>
    <row r="52" spans="1:12" s="26" customFormat="1" ht="25.5">
      <c r="A52" s="70">
        <v>5</v>
      </c>
      <c r="B52" s="72" t="s">
        <v>298</v>
      </c>
      <c r="C52" s="73" t="s">
        <v>293</v>
      </c>
      <c r="D52" s="75">
        <v>10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2"/>
        <v>10</v>
      </c>
      <c r="L52" s="25" t="e">
        <f>#REF!</f>
        <v>#REF!</v>
      </c>
    </row>
    <row r="53" spans="1:12" s="26" customFormat="1" ht="12" customHeight="1">
      <c r="A53" s="70">
        <v>6</v>
      </c>
      <c r="B53" s="72" t="s">
        <v>299</v>
      </c>
      <c r="C53" s="73" t="s">
        <v>293</v>
      </c>
      <c r="D53" s="75">
        <v>24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2"/>
        <v>24</v>
      </c>
      <c r="L53" s="25" t="e">
        <f>#REF!</f>
        <v>#REF!</v>
      </c>
    </row>
    <row r="54" spans="1:12" s="26" customFormat="1" ht="38.25">
      <c r="A54" s="70">
        <v>7</v>
      </c>
      <c r="B54" s="72" t="s">
        <v>300</v>
      </c>
      <c r="C54" s="73" t="s">
        <v>301</v>
      </c>
      <c r="D54" s="75">
        <v>12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2"/>
        <v>12</v>
      </c>
      <c r="L54" s="25" t="e">
        <f>#REF!</f>
        <v>#REF!</v>
      </c>
    </row>
    <row r="55" spans="1:12" ht="25.5">
      <c r="A55" s="41">
        <v>8</v>
      </c>
      <c r="B55" s="107" t="s">
        <v>319</v>
      </c>
      <c r="C55" s="73" t="s">
        <v>293</v>
      </c>
      <c r="D55" s="75">
        <v>50</v>
      </c>
      <c r="K55" s="108">
        <f t="shared" si="2"/>
        <v>50</v>
      </c>
    </row>
    <row r="56" spans="1:12" ht="25.5">
      <c r="A56" s="41">
        <v>9</v>
      </c>
      <c r="B56" s="107" t="s">
        <v>320</v>
      </c>
      <c r="C56" s="73" t="s">
        <v>293</v>
      </c>
      <c r="D56" s="75">
        <v>10</v>
      </c>
      <c r="K56" s="108">
        <f t="shared" si="2"/>
        <v>10</v>
      </c>
    </row>
    <row r="57" spans="1:12" ht="25.5">
      <c r="A57" s="41">
        <v>10</v>
      </c>
      <c r="B57" s="107" t="s">
        <v>321</v>
      </c>
      <c r="C57" s="73" t="s">
        <v>293</v>
      </c>
      <c r="D57" s="75">
        <v>23</v>
      </c>
      <c r="K57" s="108">
        <f t="shared" si="2"/>
        <v>23</v>
      </c>
    </row>
    <row r="58" spans="1:12" ht="25.5">
      <c r="A58" s="41">
        <v>11</v>
      </c>
      <c r="B58" s="107" t="s">
        <v>322</v>
      </c>
      <c r="C58" s="73" t="s">
        <v>293</v>
      </c>
      <c r="D58" s="75">
        <v>70</v>
      </c>
      <c r="K58" s="108">
        <f t="shared" si="2"/>
        <v>70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- 15 -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2025-09-05T06:09:19Z</cp:lastPrinted>
  <dcterms:created xsi:type="dcterms:W3CDTF">2002-01-04T14:46:51Z</dcterms:created>
  <dcterms:modified xsi:type="dcterms:W3CDTF">2025-09-19T05:35:23Z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