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Лист1!$A$28:$A$30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E6" i="4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7"/>
  <c r="F17"/>
  <c r="G17"/>
  <c r="H17"/>
  <c r="I17"/>
  <c r="J17"/>
  <c r="K17"/>
  <c r="L17"/>
  <c r="E20"/>
  <c r="F20"/>
  <c r="G20"/>
  <c r="H20"/>
  <c r="I20"/>
  <c r="J20"/>
  <c r="K20"/>
  <c r="L20"/>
  <c r="E22"/>
  <c r="F22"/>
  <c r="G22"/>
  <c r="H22"/>
  <c r="I22"/>
  <c r="J22"/>
  <c r="K22"/>
  <c r="L22"/>
  <c r="E23"/>
  <c r="F23"/>
  <c r="G23"/>
  <c r="H23"/>
  <c r="I23"/>
  <c r="J23"/>
  <c r="K23"/>
  <c r="L23"/>
  <c r="E24"/>
  <c r="F24"/>
  <c r="G24"/>
  <c r="H24"/>
  <c r="I24"/>
  <c r="J24"/>
  <c r="K24"/>
  <c r="L24"/>
  <c r="E27"/>
  <c r="F27"/>
  <c r="G27"/>
  <c r="H27"/>
  <c r="I27"/>
  <c r="J27"/>
  <c r="K27"/>
  <c r="L27"/>
  <c r="E28"/>
  <c r="F28"/>
  <c r="G28"/>
  <c r="H28"/>
  <c r="I28"/>
  <c r="J28"/>
  <c r="K28"/>
  <c r="L28"/>
  <c r="E29"/>
  <c r="F29"/>
  <c r="G29"/>
  <c r="H29"/>
  <c r="I29"/>
  <c r="J29"/>
  <c r="K29"/>
  <c r="L29"/>
  <c r="E30"/>
  <c r="F30"/>
  <c r="G30"/>
  <c r="H30"/>
  <c r="I30"/>
  <c r="J30"/>
  <c r="K30"/>
  <c r="L30"/>
  <c r="C33" i="2"/>
  <c r="L33"/>
  <c r="H33"/>
  <c r="F33"/>
  <c r="H32"/>
</calcChain>
</file>

<file path=xl/sharedStrings.xml><?xml version="1.0" encoding="utf-8"?>
<sst xmlns="http://schemas.openxmlformats.org/spreadsheetml/2006/main" count="598" uniqueCount="307">
  <si>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</si>
  <si>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</si>
  <si>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</si>
  <si>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</si>
  <si>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</si>
  <si>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</si>
  <si>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</si>
  <si>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</si>
  <si>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</si>
  <si>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</si>
  <si>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</si>
  <si>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</si>
  <si>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</si>
  <si>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</si>
  <si>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</si>
  <si>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</si>
  <si>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</si>
  <si>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</si>
  <si>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</si>
  <si>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</si>
  <si>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</si>
  <si>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</si>
  <si>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</si>
  <si>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</si>
  <si>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</si>
  <si>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</si>
  <si>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</si>
  <si>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</si>
  <si>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</si>
  <si>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</si>
  <si>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</si>
  <si>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</si>
  <si>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</si>
  <si>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</si>
  <si>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</si>
  <si>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</si>
  <si>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</si>
  <si>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</si>
  <si>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</si>
  <si>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</si>
  <si>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</si>
  <si>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</si>
  <si>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</si>
  <si>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</si>
  <si>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</si>
  <si>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</si>
  <si>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</si>
  <si>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</si>
  <si>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</si>
  <si>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</si>
  <si>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</si>
  <si>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</si>
  <si>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</si>
  <si>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</si>
  <si>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</si>
  <si>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</si>
  <si>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</si>
  <si>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</si>
  <si>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</si>
  <si>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</si>
  <si>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</si>
  <si>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</si>
  <si>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</si>
  <si>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</si>
  <si>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</si>
  <si>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</si>
  <si>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</si>
  <si>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</si>
  <si>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</si>
  <si>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</si>
  <si>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</si>
  <si>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</si>
  <si>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</si>
  <si>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</si>
  <si>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</si>
  <si>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</si>
  <si>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</si>
  <si>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</si>
  <si>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</si>
  <si>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</si>
  <si>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</si>
  <si>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</si>
  <si>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</si>
  <si>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</si>
  <si>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</si>
  <si>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</si>
  <si>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</si>
  <si>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</si>
  <si>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</si>
  <si>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</si>
  <si>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</si>
  <si>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</si>
  <si>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</si>
  <si>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</si>
  <si>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</si>
  <si>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</si>
  <si>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</si>
  <si>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</si>
  <si>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</si>
  <si>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</si>
  <si>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</si>
  <si>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</si>
  <si>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</si>
  <si>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</si>
  <si>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</si>
  <si>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</si>
  <si>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</si>
  <si>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</si>
  <si>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</si>
  <si>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</si>
  <si>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</si>
  <si>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</si>
  <si>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</si>
  <si>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</si>
  <si>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</si>
  <si>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</si>
  <si>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</si>
  <si>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</si>
  <si>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</si>
  <si>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</si>
  <si>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</si>
  <si>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</si>
  <si>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</si>
  <si>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</si>
  <si>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</si>
  <si>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</si>
  <si>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</si>
  <si>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</si>
  <si>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</si>
  <si>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</si>
  <si>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</si>
  <si>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</si>
  <si>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</si>
  <si>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</si>
  <si>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</si>
  <si>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</si>
  <si>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</si>
  <si>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</si>
  <si>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</si>
  <si>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</si>
  <si>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</si>
  <si>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</si>
  <si>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</si>
  <si>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</si>
  <si>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</si>
  <si>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</si>
  <si>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</si>
  <si>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</si>
  <si>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</si>
  <si>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</si>
  <si>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</si>
  <si>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</si>
  <si>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</si>
  <si>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</si>
  <si>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</si>
  <si>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</si>
  <si>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</si>
  <si>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</si>
  <si>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</si>
  <si>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</si>
  <si>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</si>
  <si>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</si>
  <si>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</si>
  <si>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</si>
  <si>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</si>
  <si>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</si>
  <si>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</si>
  <si>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</si>
  <si>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</si>
  <si>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</si>
  <si>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</si>
  <si>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</si>
  <si>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</si>
  <si>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</si>
  <si>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</si>
  <si>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</si>
  <si>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</si>
  <si>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</si>
  <si>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</si>
  <si>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</si>
  <si>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</si>
  <si>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</si>
  <si>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</si>
  <si>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</si>
  <si>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</si>
  <si>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</si>
  <si>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</si>
  <si>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</si>
  <si>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</si>
  <si>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</si>
  <si>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</si>
  <si>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</si>
  <si>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</si>
  <si>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</si>
  <si>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</si>
  <si>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</si>
  <si>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</si>
  <si>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</si>
  <si>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</si>
  <si>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</si>
  <si>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</si>
  <si>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</si>
  <si>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</si>
  <si>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</si>
  <si>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</si>
  <si>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</si>
  <si>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</si>
  <si>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</si>
  <si>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</si>
  <si>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</si>
  <si>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</si>
  <si>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</si>
  <si>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</si>
  <si>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</si>
  <si>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</si>
  <si>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</si>
  <si>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</si>
  <si>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</si>
  <si>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</si>
  <si>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</si>
  <si>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</si>
  <si>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</si>
  <si>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</si>
  <si>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</si>
  <si>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</si>
  <si>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</si>
  <si>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</si>
  <si>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</si>
  <si>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</si>
  <si>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</si>
  <si>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</si>
  <si>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</si>
  <si>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</si>
  <si>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</si>
  <si>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</si>
  <si>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</si>
  <si>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</si>
  <si>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</si>
  <si>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</si>
  <si>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</si>
  <si>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</si>
  <si>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</si>
  <si>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</si>
  <si>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</si>
  <si>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</si>
  <si>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</si>
  <si>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</si>
  <si>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</si>
  <si>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</si>
  <si>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</si>
  <si>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</si>
  <si>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</si>
  <si>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</si>
  <si>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</si>
  <si>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</si>
  <si>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</si>
  <si>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</si>
  <si>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</si>
  <si>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</si>
  <si>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</si>
  <si>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</si>
  <si>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</si>
  <si>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</si>
  <si>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</si>
  <si>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</si>
  <si>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</si>
  <si>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</si>
  <si>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</si>
  <si>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</si>
  <si>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</si>
  <si>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</si>
  <si>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</si>
  <si>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</si>
  <si>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</si>
  <si>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</si>
  <si>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</si>
  <si>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</si>
  <si>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</si>
  <si>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</si>
  <si>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</si>
  <si>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</si>
  <si>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</si>
  <si>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</si>
  <si>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</si>
  <si>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</si>
  <si>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</si>
  <si>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</si>
  <si>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</si>
  <si>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</si>
  <si>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</si>
  <si>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</si>
  <si>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</si>
  <si>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 xml:space="preserve">Вакцина М-М-РВАКСПРО для профілактики кору, епідемічного паротиту та краснухи жива 1 доза, с. Y013042, т.пр.29.07.2026 </t>
  </si>
  <si>
    <t>доз</t>
  </si>
  <si>
    <t xml:space="preserve">Вакцина анатоксин ТЕТАДІФ для профілактики дифтерії та правця із зменшеним вмістом антигену, 0,5мл 1 доза (АДП-М), с.D2768, т.пр.31.03.2027 </t>
  </si>
  <si>
    <t xml:space="preserve">Вакцина анатоксин ТЕТАДІФ для профілактики дифтерії та правця із зменшеним вмістом антигену, 0,5мл 1 доза (АДП-М), с.D2815, т.пр.28.02.2028 </t>
  </si>
  <si>
    <t xml:space="preserve">Вакцина для профілактики гемофільної інфеції типу b, с.1143М006, т.пр.30.11.2026 </t>
  </si>
  <si>
    <t xml:space="preserve">Вакцина проти вірусу папіломи людини Гардасил 9-валентна, серія Z012589 т.пр. 20.11.2027 </t>
  </si>
  <si>
    <t xml:space="preserve">Вакцина Еувакс В для профілактики гепатиту В, рекомбінантна рідка, с.UFA23506, т.пр.25.09.2026 </t>
  </si>
  <si>
    <t xml:space="preserve">Вакцина кон`югована для профілактики захворювань, типу В, гемофільна, с. 1143М006 ,т.пр.30.11.2026 </t>
  </si>
  <si>
    <t>АЗПСМ м.Дергачі2</t>
  </si>
  <si>
    <t>АЗПСМ с.Слатине</t>
  </si>
  <si>
    <t>АЗПСМ с.Руська Лозова</t>
  </si>
  <si>
    <t>АЗПСМ с.Безруки</t>
  </si>
  <si>
    <t>АЗПСМ м.Дергачі</t>
  </si>
  <si>
    <t>Державний бюджет</t>
  </si>
  <si>
    <t>Залишок
на 10.04.2026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</si>
</sst>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showGridLines="0" tabSelected="1" zoomScaleNormal="100" workbookViewId="0">
      <selection activeCell="A29" sqref="A29"/>
    </sheetView>
  </sheetViews>
  <sheetFormatPr defaultRowHeight="12.75"/>
  <cols>
    <col min="1" max="1" width="7.7109375" customWidth="1"/>
    <col min="2" max="2" width="85.4257812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5" t="s">
        <v>305</v>
      </c>
      <c r="C1" s="18"/>
      <c r="D1" s="18"/>
    </row>
    <row r="2" spans="1:12" s="17" customFormat="1" ht="38.25">
      <c r="A2" s="89" t="s">
        <v>139</v>
      </c>
      <c r="B2" s="92" t="s">
        <v>32</v>
      </c>
      <c r="C2" s="95" t="s">
        <v>141</v>
      </c>
      <c r="D2" s="86" t="s">
        <v>306</v>
      </c>
    </row>
    <row r="3" spans="1:12" s="17" customFormat="1">
      <c r="A3" s="90"/>
      <c r="B3" s="93"/>
      <c r="C3" s="96"/>
      <c r="D3" s="87" t="s">
        <v>147</v>
      </c>
    </row>
    <row r="4" spans="1:12" s="17" customFormat="1" ht="13.5" thickBot="1">
      <c r="A4" s="91"/>
      <c r="B4" s="94"/>
      <c r="C4" s="97"/>
      <c r="D4" s="88"/>
    </row>
    <row r="5" spans="1:12" s="24" customFormat="1" ht="13.5" thickBot="1">
      <c r="A5" s="85" t="s">
        <v>300</v>
      </c>
      <c r="B5" s="21"/>
      <c r="C5" s="21"/>
      <c r="D5" s="22"/>
    </row>
    <row r="6" spans="1:12" s="26" customFormat="1" ht="25.5">
      <c r="A6" s="70">
        <v>1</v>
      </c>
      <c r="B6" s="72" t="s">
        <v>292</v>
      </c>
      <c r="C6" s="73" t="s">
        <v>293</v>
      </c>
      <c r="D6" s="75">
        <v>10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>D6</f>
        <v>10</v>
      </c>
      <c r="L6" s="25" t="e">
        <f>#REF!</f>
        <v>#REF!</v>
      </c>
    </row>
    <row r="7" spans="1:12" s="26" customFormat="1" ht="25.5">
      <c r="A7" s="70">
        <v>2</v>
      </c>
      <c r="B7" s="72" t="s">
        <v>294</v>
      </c>
      <c r="C7" s="73" t="s">
        <v>293</v>
      </c>
      <c r="D7" s="75">
        <v>8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>D7</f>
        <v>8</v>
      </c>
      <c r="L7" s="25" t="e">
        <f>#REF!</f>
        <v>#REF!</v>
      </c>
    </row>
    <row r="8" spans="1:12" s="26" customFormat="1" ht="25.5">
      <c r="A8" s="70">
        <v>3</v>
      </c>
      <c r="B8" s="72" t="s">
        <v>295</v>
      </c>
      <c r="C8" s="73" t="s">
        <v>293</v>
      </c>
      <c r="D8" s="75">
        <v>50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>D8</f>
        <v>50</v>
      </c>
      <c r="L8" s="25" t="e">
        <f>#REF!</f>
        <v>#REF!</v>
      </c>
    </row>
    <row r="9" spans="1:12" s="26" customFormat="1">
      <c r="A9" s="70">
        <v>4</v>
      </c>
      <c r="B9" s="72" t="s">
        <v>296</v>
      </c>
      <c r="C9" s="73" t="s">
        <v>293</v>
      </c>
      <c r="D9" s="75">
        <v>9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>D9</f>
        <v>9</v>
      </c>
      <c r="L9" s="25" t="e">
        <f>#REF!</f>
        <v>#REF!</v>
      </c>
    </row>
    <row r="10" spans="1:12" s="26" customFormat="1" ht="13.5" thickBot="1">
      <c r="A10" s="70">
        <v>5</v>
      </c>
      <c r="B10" s="72" t="s">
        <v>297</v>
      </c>
      <c r="C10" s="73" t="s">
        <v>293</v>
      </c>
      <c r="D10" s="75">
        <v>5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>D10</f>
        <v>5</v>
      </c>
      <c r="L10" s="25" t="e">
        <f>#REF!</f>
        <v>#REF!</v>
      </c>
    </row>
    <row r="11" spans="1:12" s="26" customFormat="1" ht="13.5" thickBot="1">
      <c r="A11" s="35"/>
      <c r="B11" s="29"/>
      <c r="C11" s="29"/>
      <c r="D11" s="31"/>
      <c r="E11" s="66"/>
      <c r="F11" s="66"/>
      <c r="G11" s="66"/>
      <c r="H11" s="66"/>
      <c r="I11" s="66"/>
      <c r="J11" s="66"/>
      <c r="K11" s="66"/>
      <c r="L11" s="66"/>
    </row>
    <row r="12" spans="1:12" s="24" customFormat="1" ht="13.5" thickBot="1">
      <c r="A12" s="85" t="s">
        <v>301</v>
      </c>
      <c r="B12" s="21"/>
      <c r="C12" s="21"/>
      <c r="D12" s="22"/>
    </row>
    <row r="13" spans="1:12" s="26" customFormat="1" ht="15" customHeight="1">
      <c r="A13" s="70">
        <v>1</v>
      </c>
      <c r="B13" s="72" t="s">
        <v>298</v>
      </c>
      <c r="C13" s="73" t="s">
        <v>293</v>
      </c>
      <c r="D13" s="75">
        <v>1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>D13</f>
        <v>1</v>
      </c>
      <c r="L13" s="25" t="e">
        <f>#REF!</f>
        <v>#REF!</v>
      </c>
    </row>
    <row r="14" spans="1:12" s="26" customFormat="1" ht="25.5">
      <c r="A14" s="70">
        <v>2</v>
      </c>
      <c r="B14" s="72" t="s">
        <v>292</v>
      </c>
      <c r="C14" s="73" t="s">
        <v>293</v>
      </c>
      <c r="D14" s="75">
        <v>4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>D14</f>
        <v>4</v>
      </c>
      <c r="L14" s="25" t="e">
        <f>#REF!</f>
        <v>#REF!</v>
      </c>
    </row>
    <row r="15" spans="1:12" s="26" customFormat="1" ht="25.5">
      <c r="A15" s="70">
        <v>3</v>
      </c>
      <c r="B15" s="72" t="s">
        <v>294</v>
      </c>
      <c r="C15" s="73" t="s">
        <v>293</v>
      </c>
      <c r="D15" s="75">
        <v>27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>D15</f>
        <v>27</v>
      </c>
      <c r="L15" s="25" t="e">
        <f>#REF!</f>
        <v>#REF!</v>
      </c>
    </row>
    <row r="16" spans="1:12" s="26" customFormat="1" ht="25.5">
      <c r="A16" s="70">
        <v>4</v>
      </c>
      <c r="B16" s="72" t="s">
        <v>299</v>
      </c>
      <c r="C16" s="73" t="s">
        <v>293</v>
      </c>
      <c r="D16" s="75">
        <v>1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>D16</f>
        <v>1</v>
      </c>
      <c r="L16" s="25" t="e">
        <f>#REF!</f>
        <v>#REF!</v>
      </c>
    </row>
    <row r="17" spans="1:12" s="26" customFormat="1" ht="13.5" thickBot="1">
      <c r="A17" s="70">
        <v>5</v>
      </c>
      <c r="B17" s="72" t="s">
        <v>297</v>
      </c>
      <c r="C17" s="73" t="s">
        <v>293</v>
      </c>
      <c r="D17" s="75">
        <v>2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>D17</f>
        <v>2</v>
      </c>
      <c r="L17" s="25" t="e">
        <f>#REF!</f>
        <v>#REF!</v>
      </c>
    </row>
    <row r="18" spans="1:12" s="26" customFormat="1" ht="13.5" thickBot="1">
      <c r="A18" s="35"/>
      <c r="B18" s="29"/>
      <c r="C18" s="29"/>
      <c r="D18" s="31"/>
      <c r="E18" s="66"/>
      <c r="F18" s="66"/>
      <c r="G18" s="66"/>
      <c r="H18" s="66"/>
      <c r="I18" s="66"/>
      <c r="J18" s="66"/>
      <c r="K18" s="66"/>
      <c r="L18" s="66"/>
    </row>
    <row r="19" spans="1:12" s="24" customFormat="1" ht="13.5" thickBot="1">
      <c r="A19" s="85" t="s">
        <v>302</v>
      </c>
      <c r="B19" s="21"/>
      <c r="C19" s="21"/>
      <c r="D19" s="22"/>
    </row>
    <row r="20" spans="1:12" s="26" customFormat="1" ht="26.25" thickBot="1">
      <c r="A20" s="70">
        <v>1</v>
      </c>
      <c r="B20" s="72" t="s">
        <v>294</v>
      </c>
      <c r="C20" s="73" t="s">
        <v>293</v>
      </c>
      <c r="D20" s="75">
        <v>20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>D20</f>
        <v>20</v>
      </c>
      <c r="L20" s="25" t="e">
        <f>#REF!</f>
        <v>#REF!</v>
      </c>
    </row>
    <row r="21" spans="1:12" s="24" customFormat="1" ht="13.5" thickBot="1">
      <c r="A21" s="85" t="s">
        <v>303</v>
      </c>
      <c r="B21" s="21"/>
      <c r="C21" s="21"/>
      <c r="D21" s="22"/>
    </row>
    <row r="22" spans="1:12" s="26" customFormat="1" ht="13.5" customHeight="1">
      <c r="A22" s="70">
        <v>1</v>
      </c>
      <c r="B22" s="72" t="s">
        <v>298</v>
      </c>
      <c r="C22" s="73" t="s">
        <v>293</v>
      </c>
      <c r="D22" s="75">
        <v>1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>D22</f>
        <v>1</v>
      </c>
      <c r="L22" s="25" t="e">
        <f>#REF!</f>
        <v>#REF!</v>
      </c>
    </row>
    <row r="23" spans="1:12" s="26" customFormat="1" ht="25.5">
      <c r="A23" s="70">
        <v>2</v>
      </c>
      <c r="B23" s="72" t="s">
        <v>294</v>
      </c>
      <c r="C23" s="73" t="s">
        <v>293</v>
      </c>
      <c r="D23" s="75">
        <v>16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>D23</f>
        <v>16</v>
      </c>
      <c r="L23" s="25" t="e">
        <f>#REF!</f>
        <v>#REF!</v>
      </c>
    </row>
    <row r="24" spans="1:12" s="26" customFormat="1" ht="13.5" thickBot="1">
      <c r="A24" s="70">
        <v>3</v>
      </c>
      <c r="B24" s="72" t="s">
        <v>296</v>
      </c>
      <c r="C24" s="73" t="s">
        <v>293</v>
      </c>
      <c r="D24" s="75">
        <v>2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>D24</f>
        <v>2</v>
      </c>
      <c r="L24" s="25" t="e">
        <f>#REF!</f>
        <v>#REF!</v>
      </c>
    </row>
    <row r="25" spans="1:12" s="26" customFormat="1" ht="13.5" thickBot="1">
      <c r="A25" s="35"/>
      <c r="B25" s="29"/>
      <c r="C25" s="29"/>
      <c r="D25" s="31"/>
      <c r="E25" s="66"/>
      <c r="F25" s="66"/>
      <c r="G25" s="66"/>
      <c r="H25" s="66"/>
      <c r="I25" s="66"/>
      <c r="J25" s="66"/>
      <c r="K25" s="66"/>
      <c r="L25" s="66"/>
    </row>
    <row r="26" spans="1:12" s="24" customFormat="1" ht="13.5" thickBot="1">
      <c r="A26" s="85" t="s">
        <v>304</v>
      </c>
      <c r="B26" s="21"/>
      <c r="C26" s="21"/>
      <c r="D26" s="22"/>
    </row>
    <row r="27" spans="1:12" s="26" customFormat="1" ht="25.5">
      <c r="A27" s="70">
        <v>1</v>
      </c>
      <c r="B27" s="72" t="s">
        <v>292</v>
      </c>
      <c r="C27" s="73" t="s">
        <v>293</v>
      </c>
      <c r="D27" s="75">
        <v>10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>D27</f>
        <v>10</v>
      </c>
      <c r="L27" s="25" t="e">
        <f>#REF!</f>
        <v>#REF!</v>
      </c>
    </row>
    <row r="28" spans="1:12" s="26" customFormat="1" ht="25.5">
      <c r="A28" s="70">
        <v>2</v>
      </c>
      <c r="B28" s="72" t="s">
        <v>295</v>
      </c>
      <c r="C28" s="73" t="s">
        <v>293</v>
      </c>
      <c r="D28" s="75">
        <v>48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>D28</f>
        <v>48</v>
      </c>
      <c r="L28" s="25" t="e">
        <f>#REF!</f>
        <v>#REF!</v>
      </c>
    </row>
    <row r="29" spans="1:12" s="26" customFormat="1" ht="25.5">
      <c r="A29" s="70">
        <v>3</v>
      </c>
      <c r="B29" s="72" t="s">
        <v>299</v>
      </c>
      <c r="C29" s="73" t="s">
        <v>293</v>
      </c>
      <c r="D29" s="75">
        <v>23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>
        <f>D29</f>
        <v>23</v>
      </c>
      <c r="L29" s="25" t="e">
        <f>#REF!</f>
        <v>#REF!</v>
      </c>
    </row>
    <row r="30" spans="1:12" s="26" customFormat="1">
      <c r="A30" s="70">
        <v>4</v>
      </c>
      <c r="B30" s="72" t="s">
        <v>297</v>
      </c>
      <c r="C30" s="73" t="s">
        <v>293</v>
      </c>
      <c r="D30" s="75">
        <v>2</v>
      </c>
      <c r="E30" s="25" t="e">
        <f>#REF!</f>
        <v>#REF!</v>
      </c>
      <c r="F30" s="25" t="e">
        <f>#REF!</f>
        <v>#REF!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>
        <f>D30</f>
        <v>2</v>
      </c>
      <c r="L30" s="25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98"/>
      <c r="B1" s="99"/>
      <c r="C1" s="99"/>
      <c r="M1" s="11" t="s">
        <v>131</v>
      </c>
    </row>
    <row r="2" spans="1:14" s="10" customFormat="1" ht="12.95" customHeight="1">
      <c r="A2" s="100"/>
      <c r="B2" s="100"/>
      <c r="C2" s="100"/>
      <c r="G2" s="12"/>
      <c r="K2" s="8"/>
      <c r="L2" s="13" t="s">
        <v>132</v>
      </c>
      <c r="M2" s="8"/>
      <c r="N2" s="8"/>
    </row>
    <row r="3" spans="1:14" s="10" customFormat="1" ht="12.95" customHeight="1">
      <c r="A3" s="101" t="s">
        <v>133</v>
      </c>
      <c r="B3" s="101"/>
      <c r="C3" s="101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102" t="s">
        <v>146</v>
      </c>
    </row>
    <row r="12" spans="1:14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5" t="s">
        <v>150</v>
      </c>
      <c r="K12" s="106"/>
      <c r="L12" s="87" t="s">
        <v>147</v>
      </c>
      <c r="M12" s="87" t="s">
        <v>148</v>
      </c>
      <c r="N12" s="103"/>
    </row>
    <row r="13" spans="1:14" ht="13.5" thickBot="1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4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- 8 -</v>
      </c>
    </row>
    <row r="33" spans="1:14" ht="26.25" customHeight="1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102" t="s">
        <v>146</v>
      </c>
    </row>
    <row r="34" spans="1:14" ht="12.75" customHeight="1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5" t="s">
        <v>150</v>
      </c>
      <c r="K34" s="106"/>
      <c r="L34" s="87" t="s">
        <v>147</v>
      </c>
      <c r="M34" s="87" t="s">
        <v>148</v>
      </c>
      <c r="N34" s="103"/>
    </row>
    <row r="35" spans="1:14" ht="13.5" customHeight="1" thickBot="1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4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2026-04-02T12:38:37Z</cp:lastPrinted>
  <dcterms:created xsi:type="dcterms:W3CDTF">2002-01-04T14:46:51Z</dcterms:created>
  <dcterms:modified xsi:type="dcterms:W3CDTF">2026-04-07T05:58:15Z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