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5195" windowHeight="9900"/>
  </bookViews>
  <sheets>
    <sheet name="Лист1" sheetId="4" r:id="rId1"/>
    <sheet name="Настройка" sheetId="1" r:id="rId2"/>
    <sheet name="Оборотна відомість" sheetId="2" r:id="rId3"/>
    <sheet name="Описание данных" sheetId="3" r:id="rId4"/>
  </sheets>
  <definedNames>
    <definedName name="cHeader2">'Оборотна відомість'!$C$11:$C$13</definedName>
    <definedName name="cHeader3">'Оборотна відомість'!$F$11</definedName>
    <definedName name="cHeader4">'Оборотна відомість'!$H$11:$K$11</definedName>
    <definedName name="cHeader6">'Оборотна відомість'!$L$11</definedName>
    <definedName name="cRText">'Оборотна відомість'!$A$15</definedName>
    <definedName name="cRTextN">'Оборотна відомість'!$A$16</definedName>
    <definedName name="Detail">'Оборотна відомість'!$A$18:$V$18</definedName>
    <definedName name="Header">'Оборотна відомість'!$A$11:$N$13</definedName>
    <definedName name="Hidden">'Оборотна відомість'!$O$18:$V$18</definedName>
    <definedName name="MakePage">5</definedName>
    <definedName name="MPageCount">6</definedName>
    <definedName name="MPageRange" hidden="1">Лист1!$A$21:$A$23</definedName>
    <definedName name="nGraf3_1">'Оборотна відомість'!$O$18</definedName>
    <definedName name="nGraf3_2">'Оборотна відомість'!$P$18</definedName>
    <definedName name="nGraf4_1">'Оборотна відомість'!$Q$18</definedName>
    <definedName name="nGraf4_2">'Оборотна відомість'!$R$18</definedName>
    <definedName name="nGraf5_1">'Оборотна відомість'!$S$18</definedName>
    <definedName name="nGraf5_2">'Оборотна відомість'!$T$18</definedName>
    <definedName name="nGraf6_1">'Оборотна відомість'!$U$18</definedName>
    <definedName name="nGraf6_2">'Оборотна відомість'!$V$18</definedName>
    <definedName name="nGrafa1">'Оборотна відомість'!$A$18</definedName>
    <definedName name="nGrafa2_2">'Оборотна відомість'!$E$18</definedName>
    <definedName name="nGrafa3_1">'Оборотна відомість'!$F$18</definedName>
    <definedName name="nGrafa3_2">'Оборотна відомість'!$G$18</definedName>
    <definedName name="nGrafa4_1">'Оборотна відомість'!$H$18</definedName>
    <definedName name="nGrafa4_2">'Оборотна відомість'!$I$18</definedName>
    <definedName name="nGrafa5_1">'Оборотна відомість'!$J$18</definedName>
    <definedName name="nGrafa5_2">'Оборотна відомість'!$K$18</definedName>
    <definedName name="nGrafa6_1">'Оборотна відомість'!$L$18</definedName>
    <definedName name="nGrafa6_2">'Оборотна відомість'!$M$18</definedName>
    <definedName name="nTotal_2_2">'Оборотна відомість'!$B$22</definedName>
    <definedName name="nTotal_3_1">'Оборотна відомість'!$F$22</definedName>
    <definedName name="nTotal_3_2">'Оборотна відомість'!$G$22</definedName>
    <definedName name="nTotal_4_1">'Оборотна відомість'!$H$22</definedName>
    <definedName name="nTotal_4_2">'Оборотна відомість'!$I$22</definedName>
    <definedName name="nTotal_5_1">'Оборотна відомість'!$J$22</definedName>
    <definedName name="nTotal_5_2">'Оборотна відомість'!$K$22</definedName>
    <definedName name="nTotal_6_1">'Оборотна відомість'!$L$22</definedName>
    <definedName name="nTotal_6_2">'Оборотна відомість'!$M$22</definedName>
    <definedName name="nTotal1_2_2">'Оборотна відомість'!$B$24</definedName>
    <definedName name="nTotal1_3_1">'Оборотна відомість'!$F$24</definedName>
    <definedName name="nTotal1_3_2">'Оборотна відомість'!$G$24</definedName>
    <definedName name="nTotal1_4_1">'Оборотна відомість'!$H$24</definedName>
    <definedName name="nTotal1_4_2">'Оборотна відомість'!$I$24</definedName>
    <definedName name="nTotal1_5_1">'Оборотна відомість'!$J$24</definedName>
    <definedName name="nTotal1_5_2">'Оборотна відомість'!$K$24</definedName>
    <definedName name="nTotal1_6_1">'Оборотна відомість'!$L$24</definedName>
    <definedName name="nTotal1_6_2">'Оборотна відомість'!$M$24</definedName>
    <definedName name="nTotal2_2_2">'Оборотна відомість'!$B$26</definedName>
    <definedName name="nTotal2_3_1">'Оборотна відомість'!$F$26</definedName>
    <definedName name="nTotal2_3_2">'Оборотна відомість'!$G$26</definedName>
    <definedName name="nTotal2_4_1">'Оборотна відомість'!$H$26</definedName>
    <definedName name="nTotal2_4_2">'Оборотна відомість'!$I$26</definedName>
    <definedName name="nTotal2_5_1">'Оборотна відомість'!$J$26</definedName>
    <definedName name="nTotal2_5_2">'Оборотна відомість'!$K$26</definedName>
    <definedName name="nTotal2_6_1">'Оборотна відомість'!$L$26</definedName>
    <definedName name="nTotal2_6_2">'Оборотна відомість'!$M$26</definedName>
    <definedName name="nTotal3_2_1">'Оборотна відомість'!$B$28</definedName>
    <definedName name="nTotal3_3_1">'Оборотна відомість'!$F$28</definedName>
    <definedName name="nTotal3_3_2">'Оборотна відомість'!$G$28</definedName>
    <definedName name="nTotal3_4_1">'Оборотна відомість'!$H$28</definedName>
    <definedName name="nTotal3_4_2">'Оборотна відомість'!$I$28</definedName>
    <definedName name="nTotal3_5_1">'Оборотна відомість'!$J$28</definedName>
    <definedName name="nTotal3_5_2">'Оборотна відомість'!$K$28</definedName>
    <definedName name="nTotal3_6_1">'Оборотна відомість'!$L$28</definedName>
    <definedName name="nTotal3_6_2">'Оборотна відомість'!$M$28</definedName>
    <definedName name="nTotal4_2_2">'Оборотна відомість'!$B$20</definedName>
    <definedName name="nTotal4_3_1">'Оборотна відомість'!$F$20</definedName>
    <definedName name="nTotal4_3_2">'Оборотна відомість'!$G$20</definedName>
    <definedName name="nTotal4_4_1">'Оборотна відомість'!$H$20</definedName>
    <definedName name="nTotal4_4_2">'Оборотна відомість'!$I$20</definedName>
    <definedName name="nTotal4_5_1">'Оборотна відомість'!$J$20</definedName>
    <definedName name="nTotal4_5_2">'Оборотна відомість'!$K$20</definedName>
    <definedName name="nTotal4_6_1">'Оборотна відомість'!$L$20</definedName>
    <definedName name="nTotal4_6_2">'Оборотна відомість'!$M$20</definedName>
    <definedName name="PageHead">'Оборотна відомість'!$A$32:$N$35</definedName>
    <definedName name="PageNumber" hidden="1">6</definedName>
    <definedName name="RHide">'Оборотна відомість'!$W:$W</definedName>
    <definedName name="RText">'Оборотна відомість'!$A$15:$W$16</definedName>
    <definedName name="Summery">'Оборотна відомість'!$A$30:$N$30</definedName>
    <definedName name="Title">'Оборотна відомість'!$A$1:$N$10</definedName>
    <definedName name="Total">'Оборотна відомість'!$A$22:$N$22</definedName>
    <definedName name="Total1">'Оборотна відомість'!$A$24:$N$24</definedName>
    <definedName name="Total2">'Оборотна відомість'!$A$26:$N$26</definedName>
    <definedName name="Total3">'Оборотна відомість'!$A$28:$N$28</definedName>
    <definedName name="Total4">'Оборотна відомість'!$A$20:$N$20</definedName>
    <definedName name="ЗапускЗаголовкаСтраниц">'Оборотна відомість'!$A$30</definedName>
    <definedName name="КодЭГРПОУ">'Оборотна відомість'!$C$6</definedName>
    <definedName name="Найменування">'Оборотна відомість'!$C$18</definedName>
    <definedName name="НоменклатурнийНомер">'Оборотна відомість'!$B$18</definedName>
    <definedName name="ОдВим">'Оборотна відомість'!$D$18</definedName>
    <definedName name="Организация">'Оборотна відомість'!$A$1</definedName>
    <definedName name="Период">'Оборотна відомість'!$A$9</definedName>
    <definedName name="Скрыть1">'Оборотна відомість'!$W$15</definedName>
    <definedName name="Скрыть2">'Оборотна відомість'!$W$16</definedName>
  </definedNames>
  <calcPr calcId="125725"/>
</workbook>
</file>

<file path=xl/calcChain.xml><?xml version="1.0" encoding="utf-8"?>
<calcChain xmlns="http://schemas.openxmlformats.org/spreadsheetml/2006/main">
  <c r="E6" i="4"/>
  <c r="F6"/>
  <c r="G6"/>
  <c r="H6"/>
  <c r="I6"/>
  <c r="J6"/>
  <c r="K6"/>
  <c r="L6"/>
  <c r="E7"/>
  <c r="F7"/>
  <c r="G7"/>
  <c r="H7"/>
  <c r="I7"/>
  <c r="J7"/>
  <c r="K7"/>
  <c r="L7"/>
  <c r="E8"/>
  <c r="F8"/>
  <c r="G8"/>
  <c r="H8"/>
  <c r="I8"/>
  <c r="J8"/>
  <c r="K8"/>
  <c r="L8"/>
  <c r="E10"/>
  <c r="F10"/>
  <c r="G10"/>
  <c r="H10"/>
  <c r="I10"/>
  <c r="J10"/>
  <c r="K10"/>
  <c r="L10"/>
  <c r="E11"/>
  <c r="F11"/>
  <c r="G11"/>
  <c r="H11"/>
  <c r="I11"/>
  <c r="J11"/>
  <c r="K11"/>
  <c r="L11"/>
  <c r="E12"/>
  <c r="F12"/>
  <c r="G12"/>
  <c r="H12"/>
  <c r="I12"/>
  <c r="J12"/>
  <c r="K12"/>
  <c r="L12"/>
  <c r="E13"/>
  <c r="F13"/>
  <c r="G13"/>
  <c r="H13"/>
  <c r="I13"/>
  <c r="J13"/>
  <c r="K13"/>
  <c r="L13"/>
  <c r="E14"/>
  <c r="F14"/>
  <c r="G14"/>
  <c r="H14"/>
  <c r="I14"/>
  <c r="J14"/>
  <c r="K14"/>
  <c r="L14"/>
  <c r="E16"/>
  <c r="F16"/>
  <c r="G16"/>
  <c r="H16"/>
  <c r="I16"/>
  <c r="J16"/>
  <c r="K16"/>
  <c r="L16"/>
  <c r="E17"/>
  <c r="F17"/>
  <c r="G17"/>
  <c r="H17"/>
  <c r="I17"/>
  <c r="J17"/>
  <c r="K17"/>
  <c r="L17"/>
  <c r="E19"/>
  <c r="F19"/>
  <c r="G19"/>
  <c r="H19"/>
  <c r="I19"/>
  <c r="J19"/>
  <c r="K19"/>
  <c r="L19"/>
  <c r="E20"/>
  <c r="F20"/>
  <c r="G20"/>
  <c r="H20"/>
  <c r="I20"/>
  <c r="J20"/>
  <c r="K20"/>
  <c r="L20"/>
  <c r="E21"/>
  <c r="F21"/>
  <c r="G21"/>
  <c r="H21"/>
  <c r="I21"/>
  <c r="J21"/>
  <c r="K21"/>
  <c r="L21"/>
  <c r="E22"/>
  <c r="F22"/>
  <c r="G22"/>
  <c r="H22"/>
  <c r="I22"/>
  <c r="J22"/>
  <c r="K22"/>
  <c r="L22"/>
  <c r="E23"/>
  <c r="F23"/>
  <c r="G23"/>
  <c r="H23"/>
  <c r="I23"/>
  <c r="J23"/>
  <c r="K23"/>
  <c r="L23"/>
  <c r="C33" i="2"/>
  <c r="L33"/>
  <c r="H33"/>
  <c r="F33"/>
  <c r="H32"/>
</calcChain>
</file>

<file path=xl/sharedStrings.xml><?xml version="1.0" encoding="utf-8"?>
<sst xmlns="http://schemas.openxmlformats.org/spreadsheetml/2006/main" count="591" uniqueCount="308">
  <si>
    <t>Title</t>
  </si>
  <si>
    <t>Период</t>
  </si>
  <si>
    <t>"з " + Rp_Date(14, oSel.dDateFr,,,"UA") + " по " + Rp_Date(14, oSel.dDateTo,,,"UA")</t>
  </si>
  <si>
    <t>I</t>
  </si>
  <si>
    <t>cItgAlways</t>
  </si>
  <si>
    <t>Организация</t>
  </si>
  <si>
    <t>RP_Find("ORLBASE", "Iif(ORTYPE = 0, Alltrim(ORNAM), Alltrim(ORNAM) + ' ' + Alltrim(ORFNAM) + ' ' + Alltrim(ORPNAM))", "RN", oOpt.OrgRN)</t>
  </si>
  <si>
    <t>КодЭГРПОУ</t>
  </si>
  <si>
    <t>Iif(not Empty(oOpt.OrgRN), RP_FIND('ORLBASE','Alltrim(ORINN)','RN',oOpt.OrgRN), '')</t>
  </si>
  <si>
    <t>Header</t>
  </si>
  <si>
    <t>cHeader2</t>
  </si>
  <si>
    <t>cHeader3</t>
  </si>
  <si>
    <t>"Залишок" + Chr(10) + "на " + DTOC(oSel.dDateFr)</t>
  </si>
  <si>
    <t>cHeader4</t>
  </si>
  <si>
    <t>"Оборот з " + DtoC(oSel.dDateFr) + " по " + DtoC(oSel.dDateTo)</t>
  </si>
  <si>
    <t>cHeader6</t>
  </si>
  <si>
    <t xml:space="preserve">"Залишок" + Chr(10) + "на " + DTOC(oSel.dDateTo) </t>
  </si>
  <si>
    <t>RText</t>
  </si>
  <si>
    <t>V</t>
  </si>
  <si>
    <t>Скрыть1</t>
  </si>
  <si>
    <t>__cStr1</t>
  </si>
  <si>
    <t>__cStr2</t>
  </si>
  <si>
    <t>__cStr3</t>
  </si>
  <si>
    <t>__cStr4</t>
  </si>
  <si>
    <t>cRText</t>
  </si>
  <si>
    <t>Скрыть2</t>
  </si>
  <si>
    <t>cRTextN</t>
  </si>
  <si>
    <t>nIndex</t>
  </si>
  <si>
    <t>Detail</t>
  </si>
  <si>
    <t>nIndex + 1</t>
  </si>
  <si>
    <t>nGrafa1</t>
  </si>
  <si>
    <t>НоменклатурнийНомер</t>
  </si>
  <si>
    <t>Найменування</t>
  </si>
  <si>
    <t>ОдВим</t>
  </si>
  <si>
    <t>nGrafa2_2</t>
  </si>
  <si>
    <t>Iif(oRep.lSpecNOM, LTrim(RP_Str(TMPTMCS.PRICE, 10, 2, .T.)), LTrim(RP_Str(TMPTMCH.PRICE, 10, 2, .T.)))</t>
  </si>
  <si>
    <t>nGrafa3_1</t>
  </si>
  <si>
    <t>Iif(oRep.lSpecNOM, TMPTMCS.OKOL, TMPTMCH.OKOL)</t>
  </si>
  <si>
    <t>F</t>
  </si>
  <si>
    <t>nGraf3_1</t>
  </si>
  <si>
    <t>RowCell("nGrafa3_1")</t>
  </si>
  <si>
    <t>nGrafa3_2</t>
  </si>
  <si>
    <t>Iif(oRep.lSpecNOM, TMPTMCS.SUMO, TMPTMCH.SUMO)</t>
  </si>
  <si>
    <t>nGraf3_2</t>
  </si>
  <si>
    <t>RowCell("nGrafa3_2")</t>
  </si>
  <si>
    <t>nGrafa4_1</t>
  </si>
  <si>
    <t>Iif(oRep.lSpecNOM, TMPTMCS.INCKOL, TMPTMCH.INCKOL)</t>
  </si>
  <si>
    <t>nGraf4_1</t>
  </si>
  <si>
    <t>RowCell("nGrafa4_1")</t>
  </si>
  <si>
    <t>nGrafa4_2</t>
  </si>
  <si>
    <t>Iif(oRep.lSpecNOM, TMPTMCS.OBDE, TMPTMCH.OBDE)</t>
  </si>
  <si>
    <t>nGraf4_2</t>
  </si>
  <si>
    <t>RowCell("nGrafa4_2")</t>
  </si>
  <si>
    <t>nGrafa5_1</t>
  </si>
  <si>
    <t>Iif(oRep.lSpecNOM, TMPTMCS.EXPKOL, TMPTMCH.EXPKOL)</t>
  </si>
  <si>
    <t>nGraf5_1</t>
  </si>
  <si>
    <t>RowCell("nGrafa5_1")</t>
  </si>
  <si>
    <t>nGrafa5_2</t>
  </si>
  <si>
    <t>Iif(oRep.lSpecNOM, TMPTMCS.OBKR, TMPTMCH.OBKR)</t>
  </si>
  <si>
    <t>nGraf5_2</t>
  </si>
  <si>
    <t>RowCell("nGrafa5_2")</t>
  </si>
  <si>
    <t>nGrafa6_1</t>
  </si>
  <si>
    <t>Iif(oRep.lSpecNOM, TMPTMCS.FINKOL, TMPTMCH.FINKOL)</t>
  </si>
  <si>
    <t>nGraf6_1</t>
  </si>
  <si>
    <t>RowCell("nGrafa6_1")</t>
  </si>
  <si>
    <t>nGrafa6_2</t>
  </si>
  <si>
    <t>Iif(oRep.lSpecNOM, TMPTMCS.FINSUM, TMPTMCH.FINSUM)</t>
  </si>
  <si>
    <t>nGraf6_2</t>
  </si>
  <si>
    <t>RowCell("nGrafa6_2")</t>
  </si>
  <si>
    <t>Total</t>
  </si>
  <si>
    <t>nTotal_2_2</t>
  </si>
  <si>
    <t>"ВСЬОГО за МВО " + RTrim(cMOLMNE)</t>
  </si>
  <si>
    <t>nTotal_3_1</t>
  </si>
  <si>
    <t>RangeSum("nGraf3_1")</t>
  </si>
  <si>
    <t>nTotal_3_2</t>
  </si>
  <si>
    <t>RangeSum("nGraf3_2")</t>
  </si>
  <si>
    <t>nTotal_4_1</t>
  </si>
  <si>
    <t>RangeSum("nGraf4_1")</t>
  </si>
  <si>
    <t>nTotal_4_2</t>
  </si>
  <si>
    <t>RangeSum("nGraf4_2")</t>
  </si>
  <si>
    <t>nTotal_5_1</t>
  </si>
  <si>
    <t>RangeSum("nGraf5_1")</t>
  </si>
  <si>
    <t>nTotal_5_2</t>
  </si>
  <si>
    <t>RangeSum("nGraf5_2")</t>
  </si>
  <si>
    <t>nTotal_6_1</t>
  </si>
  <si>
    <t>RangeSum("nGraf6_1")</t>
  </si>
  <si>
    <t>nTotal_6_2</t>
  </si>
  <si>
    <t>RangeSum("nGraf6_2")</t>
  </si>
  <si>
    <t>Total1</t>
  </si>
  <si>
    <t>nTotal1_2_2</t>
  </si>
  <si>
    <t>"ВСЬОГО за розділом " + RTrim(cPMOLNAME)</t>
  </si>
  <si>
    <t>nTotal1_3_1</t>
  </si>
  <si>
    <t>nTotal1_3_2</t>
  </si>
  <si>
    <t>nTotal1_4_1</t>
  </si>
  <si>
    <t>nTotal1_4_2</t>
  </si>
  <si>
    <t>nTotal1_5_1</t>
  </si>
  <si>
    <t>nTotal1_5_2</t>
  </si>
  <si>
    <t>nTotal1_6_1</t>
  </si>
  <si>
    <t>nTotal1_6_2</t>
  </si>
  <si>
    <t>Total2</t>
  </si>
  <si>
    <t>nTotal2_2_2</t>
  </si>
  <si>
    <t>nTotal2_3_1</t>
  </si>
  <si>
    <t>nTotal2_3_2</t>
  </si>
  <si>
    <t>nTotal2_4_1</t>
  </si>
  <si>
    <t>nTotal2_4_2</t>
  </si>
  <si>
    <t>nTotal2_5_1</t>
  </si>
  <si>
    <t>nTotal2_5_2</t>
  </si>
  <si>
    <t>nTotal2_6_1</t>
  </si>
  <si>
    <t>nTotal2_6_2</t>
  </si>
  <si>
    <t>Total3</t>
  </si>
  <si>
    <t>nTotal3_2_1</t>
  </si>
  <si>
    <t>nTotal3_3_1</t>
  </si>
  <si>
    <t>ColonSum("nGraf3_1")</t>
  </si>
  <si>
    <t>nTotal3_3_2</t>
  </si>
  <si>
    <t>ColonSum("nGraf3_2")</t>
  </si>
  <si>
    <t>nTotal3_4_1</t>
  </si>
  <si>
    <t>ColonSum("nGraf4_1")</t>
  </si>
  <si>
    <t>nTotal3_4_2</t>
  </si>
  <si>
    <t>ColonSum("nGraf4_2")</t>
  </si>
  <si>
    <t>nTotal3_5_1</t>
  </si>
  <si>
    <t>ColonSum("nGraf5_1")</t>
  </si>
  <si>
    <t>nTotal3_5_2</t>
  </si>
  <si>
    <t>ColonSum("nGraf5_2")</t>
  </si>
  <si>
    <t>nTotal3_6_1</t>
  </si>
  <si>
    <t>ColonSum("nGraf6_1")</t>
  </si>
  <si>
    <t>nTotal3_6_2</t>
  </si>
  <si>
    <t>ColonSum("nGraf6_2")</t>
  </si>
  <si>
    <t>Summery</t>
  </si>
  <si>
    <t>M</t>
  </si>
  <si>
    <t>ЗапускЗаголовкаСтраниц</t>
  </si>
  <si>
    <t>RM_PageHead(2)</t>
  </si>
  <si>
    <t>Типова форма № З-11</t>
  </si>
  <si>
    <t>ЗАТВЕРДЖЕНО</t>
  </si>
  <si>
    <t>(назва установи)</t>
  </si>
  <si>
    <t>Наказ Державного казначейства України</t>
  </si>
  <si>
    <t>18.12.2000     № 130</t>
  </si>
  <si>
    <t xml:space="preserve">Ідентифікаційний </t>
  </si>
  <si>
    <t>код ЄДРПОУ</t>
  </si>
  <si>
    <t>ОБОРОТНА ВІДОМІСТЬ</t>
  </si>
  <si>
    <t>№ рядка</t>
  </si>
  <si>
    <t>Номен-
клатурний номер</t>
  </si>
  <si>
    <t>Одиниця виміру</t>
  </si>
  <si>
    <t>Ціна</t>
  </si>
  <si>
    <t>Залишок
на 1 ___________</t>
  </si>
  <si>
    <t>Оборот за ___________________________</t>
  </si>
  <si>
    <t>Залишок
на 1 ____________</t>
  </si>
  <si>
    <t>Відмітки</t>
  </si>
  <si>
    <t>кількість</t>
  </si>
  <si>
    <t>сума</t>
  </si>
  <si>
    <t>дебет</t>
  </si>
  <si>
    <t>кредит</t>
  </si>
  <si>
    <t>ВСЬОГО за МВО</t>
  </si>
  <si>
    <t>ВСЬОГО за розділом</t>
  </si>
  <si>
    <t>ВСЬОГО за рахунком</t>
  </si>
  <si>
    <t>Structure for table: TMPTMCH</t>
  </si>
  <si>
    <t>Code Page: 1251</t>
  </si>
  <si>
    <t>Field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</si>
  <si>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</si>
  <si>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</si>
  <si>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</si>
  <si>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</si>
  <si>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</si>
  <si>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</si>
  <si>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</si>
  <si>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</si>
  <si>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</si>
  <si>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</si>
  <si>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</si>
  <si>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</si>
  <si>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</si>
  <si>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</si>
  <si>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</si>
  <si>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</si>
  <si>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</si>
  <si>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</si>
  <si>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</si>
  <si>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</si>
  <si>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</si>
  <si>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</si>
  <si>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</si>
  <si>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</si>
  <si>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</si>
  <si>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</si>
  <si>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</si>
  <si>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NOMMNE</t>
  </si>
  <si>
    <t>мнемокод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</si>
  <si>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</si>
  <si>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</si>
  <si>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</si>
  <si>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</si>
  <si>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</si>
  <si>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</si>
  <si>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OKOL</t>
  </si>
  <si>
    <t>Currency</t>
  </si>
  <si>
    <t>остаток на начало (количество)</t>
  </si>
  <si>
    <t>SUMO</t>
  </si>
  <si>
    <t>остаток на начало (сумма)</t>
  </si>
  <si>
    <t>INCKOL</t>
  </si>
  <si>
    <t>обороты по дебету (количество)</t>
  </si>
  <si>
    <t>OBDE</t>
  </si>
  <si>
    <t>обороты по дебету (сумма)</t>
  </si>
  <si>
    <t>EXPKOL</t>
  </si>
  <si>
    <t>обороты по кредиту (количество)</t>
  </si>
  <si>
    <t>OBKR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</si>
  <si>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</si>
  <si>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</si>
  <si>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</si>
  <si>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</si>
  <si>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</si>
  <si>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</si>
  <si>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средняя цена</t>
  </si>
  <si>
    <t>** Total **</t>
  </si>
  <si>
    <t>Structure for table: TMPTMCS</t>
  </si>
  <si>
    <t>NOS_RN</t>
  </si>
  <si>
    <t>уникальный номер спецификации номенклатора</t>
  </si>
  <si>
    <t>DATE</t>
  </si>
  <si>
    <t>Date</t>
  </si>
  <si>
    <t>дата прихода</t>
  </si>
  <si>
    <t>цена</t>
  </si>
  <si>
    <t>Переменные:</t>
  </si>
  <si>
    <t>dDateFr, dDateTo - период из условий отбора</t>
  </si>
  <si>
    <t>cItgAlways - маска для управления обязательной печатью итогов:</t>
  </si>
  <si>
    <t>0 - печатать соответствующий итог только если было несколько позиций</t>
  </si>
  <si>
    <t>1 - печатать всегда</t>
  </si>
  <si>
    <t>cSUBS - счет</t>
  </si>
  <si>
    <t>cMOL_RN, cMOLMNE - уникальный номер МОЛа, его мнемокод</t>
  </si>
  <si>
    <t>cPMOL_RN, cPMOLNAME - уникальный номер раздела МОЛа, наименование раздела</t>
  </si>
  <si>
    <t>cNOM_RN, cNOMMNE - уникальный номер позиции номенклатора, ее мнемокод</t>
  </si>
  <si>
    <t>cPNOM_RN, cPNOMNAME - уникальный номер раздела номенклатора, его наименование</t>
  </si>
  <si>
    <t>ACCS</t>
  </si>
  <si>
    <t>C</t>
  </si>
  <si>
    <t>CURR_RN</t>
  </si>
  <si>
    <t>CCISO</t>
  </si>
  <si>
    <t>CORMNE</t>
  </si>
  <si>
    <t>CNOMNE</t>
  </si>
  <si>
    <t>NOMNAME</t>
  </si>
  <si>
    <t>CNONAME</t>
  </si>
  <si>
    <t>CMEMNE</t>
  </si>
  <si>
    <t>CARTIKUL</t>
  </si>
  <si>
    <t>Y</t>
  </si>
  <si>
    <t>SUMOC</t>
  </si>
  <si>
    <t>OBDEC</t>
  </si>
  <si>
    <t>OBKRC</t>
  </si>
  <si>
    <t>FINSUMC</t>
  </si>
  <si>
    <t>INUMS</t>
  </si>
  <si>
    <t>PRICEC</t>
  </si>
  <si>
    <t>D</t>
  </si>
  <si>
    <t>счет + аналитика</t>
  </si>
  <si>
    <t>уникальный номер валюты</t>
  </si>
  <si>
    <t>код валюты (ISO)</t>
  </si>
  <si>
    <t>наименование позиции номенклатора</t>
  </si>
  <si>
    <t>артикул</t>
  </si>
  <si>
    <t>остаток на начало вал. (сумма)</t>
  </si>
  <si>
    <t>обороты по дебету вал. (сумма)</t>
  </si>
  <si>
    <t>обороты по кредиту вал. (сумма)</t>
  </si>
  <si>
    <t>остаток на конец вал. (сумма)</t>
  </si>
  <si>
    <t>список инвентарных номеров</t>
  </si>
  <si>
    <t>средняя цена вал.</t>
  </si>
  <si>
    <t>Дата прихода</t>
  </si>
  <si>
    <t>Memo</t>
  </si>
  <si>
    <t>Iif(oRep.nPrtType = 1, Rp_Find("NOBASE", "ARTIKUL", "RN", TMPTMCH.NOM_RN), "")</t>
  </si>
  <si>
    <t>*</t>
  </si>
  <si>
    <t>ВСЬОГО за розділом номенклатора</t>
  </si>
  <si>
    <t>Total4</t>
  </si>
  <si>
    <t>nTotal4_2_2</t>
  </si>
  <si>
    <t>nTotal4_3_1</t>
  </si>
  <si>
    <t>nTotal4_3_2</t>
  </si>
  <si>
    <t>nTotal4_4_1</t>
  </si>
  <si>
    <t>nTotal4_4_2</t>
  </si>
  <si>
    <t>nTotal4_5_1</t>
  </si>
  <si>
    <t>nTotal4_5_2</t>
  </si>
  <si>
    <t>nTotal4_6_1</t>
  </si>
  <si>
    <t>nTotal4_6_2</t>
  </si>
  <si>
    <t>Iif(lRTextN, "", "^")</t>
  </si>
  <si>
    <t>Iif(lRText, "", "^")</t>
  </si>
  <si>
    <t>"" + Iif(oRep.nGroupType = 1, __cStr1, Iif(oRep.nGroupType = 2, __cStr2, Iif(oRep.nGroupType = 3, __cStr3, __cStr4)))</t>
  </si>
  <si>
    <t>Iif(oRep.nGroupType = 5, "ВСЬОГО", "ВСЬОГО за " + Iif(InList(oRep.nGroupType, 1, 3), "рахунками", Iif(oRep.lPartMOL, "розділами", "МВО")))</t>
  </si>
  <si>
    <t>"ВСЬОГО за розділом номенклатора " + RTrim(cPNOMNAME)</t>
  </si>
  <si>
    <t>"00000"</t>
  </si>
  <si>
    <t>"МВО: " + RTrim(TMPTMCH.MOLMNE) + Iif(oRep.lPartMOL and (cPMOL_RN # TMPTMCH.PMOL_RN), Space(15) + "Розділ: " + RTrim(TMPTMCH.PMOLNAME), "")</t>
  </si>
  <si>
    <t>каждый символ в маске соответствует уровню итогов (слева направо Total, Total1, Total2, Total3, Total4)</t>
  </si>
  <si>
    <t>SubStr(Iif(InList(oRep.nGroupType, 4, 5), ", " + "Рахунок", "") + Iif(InList(oRep.nGroupType, 3, 5), ", " + "Матеріально-відповідальна особа", "") + Iif(oRep.nPrtType = 1, ", " + "Найменування", ""), 3)</t>
  </si>
  <si>
    <t>Iif(oRep.lPartNOM and (lRText or (cPNOM_RN # TMPTMCH.PNOM_RN)), "Розділ номенклатора: " + RTrim(TMPTMCH.PNOMNAME) + Iif(oRep.lSpecNOM, Space(15), ""), "") + Iif(oRep.lSpecNOM, "ТМЦ:  " + RTrim(TMPTMCH.NOMNAME), "")</t>
  </si>
  <si>
    <t>Iif(oRep.nPrtType = 1, RTrim(TMPTMCH.MEAMNE), "")</t>
  </si>
  <si>
    <t>CHRTRAN(Iif(oRep.nPrtType = 1, Rp_Find("NOBASE", "Evl(ARTIKUL,Iif(oRep.lSpecNOM, Left(RTrim(TMPTMCS.INUMS), 4000), Left(RTrim(TMPTMCH.INUMS), 4000)))", "RN", TMPTMCH.NOM_RN), ""),"()","  ")</t>
  </si>
  <si>
    <t>При отсутствии мнемокода или артикула - выводить инвентарные номера:</t>
  </si>
  <si>
    <t>CHRTRAN(Iif(oRep.nPrtType = 1, Rp_Find("NOBASE", "Evl(NOMNE,Iif(oRep.lSpecNOM, Left(RTrim(TMPTMCS.INUMS), 4000), Left(RTrim(TMPTMCH.INUMS), 4000)))", "RN", TMPTMCH.NOM_RN), ""),"()","  ")</t>
  </si>
  <si>
    <t>"" + RTrim(Iif(oRep.lSUBA,TMPTMCH.ACCS,TMPTMCH.SUBS)) + "  " + RTrim(TMPTMCH.MOLMNE) + Iif(oRep.lPartMOL and ((cPMOL_RN # TMPTMCH.PMOL_RN) or (cSUBS # TMPTMCH.SUBS)), Space(15) + "Розділ: " + RTrim(TMPTMCH.PMOLNAME), "")</t>
  </si>
  <si>
    <t>"" + RTrim(Iif(oRep.lSUBA,TMPTMCH.ACCS,TMPTMCH.SUBS)) + "  " + RTrim(TMPTMCH.MOLMNE) + Iif(oRep.lPartMOL and (cPMOL_RN # TMPTMCH.PMOL_RN), Space(15) + "Розділ: " + RTrim(TMPTMCH.PMOLNAME), "")</t>
  </si>
  <si>
    <t>"" + RTrim(Iif(oRep.lSUBA,TMPTMCH.ACCS,TMPTMCH.SUBS)) + Iif(oRep.lPartMOL, Space(15) + "Розділ: " + RTrim(TMPTMCH.PMOLNAME), "")</t>
  </si>
  <si>
    <t>"" + SubStr(Iif(InList(oRep.nGroupType, 4, 5), " " + RTrim(Iif(oRep.lSUBA,TMPTMCH.ACCS,TMPTMCH.SUBS)), "") + Iif(InList(oRep.nGroupType, 3, 5), " " + RTrim(TMPTMCH.MOLMNE), "") + Iif(oRep.nPrtType = 1, Chr(10) + RTrim(TMPTMCH.NOMNAME) + " " + Iif(oRep.lSpecNom, Left(RTrim(TMPTMCS.INUMS), 4000), Left(RTrim(TMPTMCH.INUMS), 4000)), ""), 2)</t>
  </si>
  <si>
    <t>"ВСЬОГО за рахунком " + RTrim(RP_Accs(cSUBS))</t>
  </si>
  <si>
    <t xml:space="preserve">Вакцина анатоксин ТЕТАДІФ для профілактики дифтерії та правця із зменшеним вмістом антигену, 0,5мл 1 доза (АДП-М), с.D2817-Е1, т.пр.31.03.2028 </t>
  </si>
  <si>
    <t>доз</t>
  </si>
  <si>
    <t xml:space="preserve">Вакцина для профілактики гемофільної інфеції типу b, с.1143М006, т.пр.30.11.2026 </t>
  </si>
  <si>
    <t xml:space="preserve">Вакцина проти вірусу папіломи людини Гардасил 9-валентна, серія Z012589 т.пр. 20.11.2027 </t>
  </si>
  <si>
    <t xml:space="preserve">Вакцина анатоксин ТЕТАДІФ для профілактики дифтерії та правця із зменшеним вмістом антигену, 0,5мл 1 доза (АДП-М), с.D2815, т.пр.28.02.2028 </t>
  </si>
  <si>
    <t xml:space="preserve">Вакцина кон`югована для профілактики захворювань, типу В, гемофільна, с. 1143М006 ,т.пр.30.11.2026 </t>
  </si>
  <si>
    <t xml:space="preserve">Швидкий тест для виявлення геп В с.25070701 т.пр.06.07.27; ланцет "Волес" с.240929 т.пр.01.09.29; серветка медична IGAR c.202408 т.пр.01.11.29; серветки марл.Віола с.1361502 т.пр.02.03.2030 </t>
  </si>
  <si>
    <t>комплект</t>
  </si>
  <si>
    <t xml:space="preserve">Швидкий тест для виявлення геп С с.25070702 т.пр.06.07.27; ланцет "Волес" с.240929 т.пр.01.09.29; серветка медична IGAR c.202408 т.пр.01.11.29; серветки марл.Віола с.1361502 т.пр.02.03.30 </t>
  </si>
  <si>
    <t xml:space="preserve">Вакцина анатоксин ТЕТАДІФ для профілактики дифтерії та правця із зменшеним вмістом антигену, 0,5мл 1 доза (АДП-М), с.D2768, т.пр.31.03.2027 </t>
  </si>
  <si>
    <t>Залишок
на 12.06.2026</t>
  </si>
  <si>
    <t>АЗПСМ м.Дергачі2</t>
  </si>
  <si>
    <t>АЗПСМ с.Безруки</t>
  </si>
  <si>
    <t>АЗПСМ с.Слатине</t>
  </si>
  <si>
    <t xml:space="preserve">АЗПСМ м.Дергачі </t>
  </si>
  <si>
    <t>Державний бюджет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</si>
</sst>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0" xfId="0" applyFont="1" applyFill="1" applyAlignment="1">
      <alignment horizontal="centerContinuous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2" fontId="4" fillId="0" borderId="5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2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2" fontId="4" fillId="0" borderId="9" xfId="0" applyNumberFormat="1" applyFont="1" applyFill="1" applyBorder="1" applyAlignment="1">
      <alignment horizontal="right"/>
    </xf>
    <xf numFmtId="0" fontId="4" fillId="0" borderId="10" xfId="0" applyFont="1" applyFill="1" applyBorder="1"/>
    <xf numFmtId="0" fontId="6" fillId="0" borderId="0" xfId="0" applyFont="1" applyFill="1"/>
    <xf numFmtId="0" fontId="6" fillId="0" borderId="11" xfId="0" applyFont="1" applyFill="1" applyBorder="1" applyAlignment="1">
      <alignment horizontal="left"/>
    </xf>
    <xf numFmtId="0" fontId="4" fillId="0" borderId="7" xfId="0" applyFont="1" applyFill="1" applyBorder="1"/>
    <xf numFmtId="0" fontId="4" fillId="0" borderId="8" xfId="0" applyFont="1" applyFill="1" applyBorder="1"/>
    <xf numFmtId="0" fontId="8" fillId="2" borderId="12" xfId="0" applyFont="1" applyFill="1" applyBorder="1"/>
    <xf numFmtId="0" fontId="0" fillId="2" borderId="12" xfId="0" applyFill="1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0" xfId="0" applyFill="1" applyBorder="1"/>
    <xf numFmtId="0" fontId="6" fillId="2" borderId="12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20" xfId="0" applyFont="1" applyBorder="1"/>
    <xf numFmtId="0" fontId="0" fillId="0" borderId="21" xfId="0" applyBorder="1"/>
    <xf numFmtId="0" fontId="0" fillId="0" borderId="22" xfId="0" applyBorder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top"/>
    </xf>
    <xf numFmtId="2" fontId="4" fillId="0" borderId="0" xfId="0" applyNumberFormat="1" applyFont="1" applyFill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23" xfId="0" applyFont="1" applyFill="1" applyBorder="1" applyAlignment="1">
      <alignment horizontal="right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right" vertical="top"/>
    </xf>
    <xf numFmtId="164" fontId="4" fillId="0" borderId="1" xfId="0" applyNumberFormat="1" applyFont="1" applyFill="1" applyBorder="1" applyAlignment="1">
      <alignment horizontal="right" vertical="top"/>
    </xf>
    <xf numFmtId="0" fontId="4" fillId="0" borderId="24" xfId="0" applyFont="1" applyFill="1" applyBorder="1" applyAlignment="1">
      <alignment vertical="top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/>
    </xf>
    <xf numFmtId="0" fontId="4" fillId="0" borderId="25" xfId="0" applyFont="1" applyFill="1" applyBorder="1"/>
    <xf numFmtId="0" fontId="4" fillId="0" borderId="2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textRotation="90" wrapText="1"/>
    </xf>
    <xf numFmtId="0" fontId="6" fillId="0" borderId="28" xfId="0" applyFont="1" applyFill="1" applyBorder="1" applyAlignment="1">
      <alignment horizontal="center" vertical="center" textRotation="90" wrapText="1"/>
    </xf>
    <xf numFmtId="0" fontId="6" fillId="0" borderId="29" xfId="0" applyFont="1" applyFill="1" applyBorder="1" applyAlignment="1">
      <alignment horizontal="center" vertical="center" textRotation="90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2" fillId="0" borderId="1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showGridLines="0" tabSelected="1" zoomScaleNormal="100" workbookViewId="0">
      <selection activeCell="B1" sqref="B1"/>
    </sheetView>
  </sheetViews>
  <sheetFormatPr defaultRowHeight="12.75"/>
  <cols>
    <col min="1" max="1" width="7.7109375" customWidth="1"/>
    <col min="2" max="2" width="83.42578125" customWidth="1"/>
    <col min="3" max="3" width="7.7109375" customWidth="1"/>
    <col min="4" max="4" width="10.7109375" customWidth="1"/>
    <col min="5" max="5" width="9" hidden="1" customWidth="1"/>
    <col min="6" max="6" width="8.85546875" hidden="1" customWidth="1"/>
    <col min="7" max="7" width="8.7109375" hidden="1" customWidth="1"/>
    <col min="8" max="8" width="8.5703125" hidden="1" customWidth="1"/>
    <col min="9" max="11" width="8.42578125" hidden="1" customWidth="1"/>
    <col min="12" max="12" width="9" hidden="1" customWidth="1"/>
    <col min="13" max="13" width="9.140625" hidden="1" customWidth="1"/>
  </cols>
  <sheetData>
    <row r="1" spans="1:12" s="17" customFormat="1" ht="16.5" thickBot="1">
      <c r="A1" s="18"/>
      <c r="B1" s="15" t="s">
        <v>307</v>
      </c>
      <c r="C1" s="18"/>
      <c r="D1" s="18"/>
    </row>
    <row r="2" spans="1:12" s="17" customFormat="1" ht="38.25">
      <c r="A2" s="97" t="s">
        <v>139</v>
      </c>
      <c r="B2" s="87" t="s">
        <v>32</v>
      </c>
      <c r="C2" s="100" t="s">
        <v>141</v>
      </c>
      <c r="D2" s="86" t="s">
        <v>302</v>
      </c>
    </row>
    <row r="3" spans="1:12" s="17" customFormat="1">
      <c r="A3" s="98"/>
      <c r="B3" s="91"/>
      <c r="C3" s="101"/>
      <c r="D3" s="95" t="s">
        <v>147</v>
      </c>
    </row>
    <row r="4" spans="1:12" s="17" customFormat="1" ht="13.5" thickBot="1">
      <c r="A4" s="99"/>
      <c r="B4" s="92"/>
      <c r="C4" s="102"/>
      <c r="D4" s="96"/>
    </row>
    <row r="5" spans="1:12" s="24" customFormat="1" ht="13.5" thickBot="1">
      <c r="A5" s="85" t="s">
        <v>303</v>
      </c>
      <c r="B5" s="21"/>
      <c r="C5" s="21"/>
      <c r="D5" s="22"/>
    </row>
    <row r="6" spans="1:12" s="26" customFormat="1" ht="25.5">
      <c r="A6" s="70">
        <v>1</v>
      </c>
      <c r="B6" s="72" t="s">
        <v>292</v>
      </c>
      <c r="C6" s="73" t="s">
        <v>293</v>
      </c>
      <c r="D6" s="75">
        <v>49</v>
      </c>
      <c r="E6" s="25" t="e">
        <f>#REF!</f>
        <v>#REF!</v>
      </c>
      <c r="F6" s="25" t="e">
        <f>#REF!</f>
        <v>#REF!</v>
      </c>
      <c r="G6" s="25" t="e">
        <f>#REF!</f>
        <v>#REF!</v>
      </c>
      <c r="H6" s="25" t="e">
        <f>#REF!</f>
        <v>#REF!</v>
      </c>
      <c r="I6" s="25" t="e">
        <f>#REF!</f>
        <v>#REF!</v>
      </c>
      <c r="J6" s="25" t="e">
        <f>#REF!</f>
        <v>#REF!</v>
      </c>
      <c r="K6" s="25">
        <f>D6</f>
        <v>49</v>
      </c>
      <c r="L6" s="25" t="e">
        <f>#REF!</f>
        <v>#REF!</v>
      </c>
    </row>
    <row r="7" spans="1:12" s="26" customFormat="1">
      <c r="A7" s="70">
        <v>2</v>
      </c>
      <c r="B7" s="72" t="s">
        <v>294</v>
      </c>
      <c r="C7" s="73" t="s">
        <v>293</v>
      </c>
      <c r="D7" s="75">
        <v>9</v>
      </c>
      <c r="E7" s="25" t="e">
        <f>#REF!</f>
        <v>#REF!</v>
      </c>
      <c r="F7" s="25" t="e">
        <f>#REF!</f>
        <v>#REF!</v>
      </c>
      <c r="G7" s="25" t="e">
        <f>#REF!</f>
        <v>#REF!</v>
      </c>
      <c r="H7" s="25" t="e">
        <f>#REF!</f>
        <v>#REF!</v>
      </c>
      <c r="I7" s="25" t="e">
        <f>#REF!</f>
        <v>#REF!</v>
      </c>
      <c r="J7" s="25" t="e">
        <f>#REF!</f>
        <v>#REF!</v>
      </c>
      <c r="K7" s="25">
        <f>D7</f>
        <v>9</v>
      </c>
      <c r="L7" s="25" t="e">
        <f>#REF!</f>
        <v>#REF!</v>
      </c>
    </row>
    <row r="8" spans="1:12" s="26" customFormat="1" ht="13.5" thickBot="1">
      <c r="A8" s="70">
        <v>3</v>
      </c>
      <c r="B8" s="72" t="s">
        <v>295</v>
      </c>
      <c r="C8" s="73" t="s">
        <v>293</v>
      </c>
      <c r="D8" s="75">
        <v>5</v>
      </c>
      <c r="E8" s="25" t="e">
        <f>#REF!</f>
        <v>#REF!</v>
      </c>
      <c r="F8" s="25" t="e">
        <f>#REF!</f>
        <v>#REF!</v>
      </c>
      <c r="G8" s="25" t="e">
        <f>#REF!</f>
        <v>#REF!</v>
      </c>
      <c r="H8" s="25" t="e">
        <f>#REF!</f>
        <v>#REF!</v>
      </c>
      <c r="I8" s="25" t="e">
        <f>#REF!</f>
        <v>#REF!</v>
      </c>
      <c r="J8" s="25" t="e">
        <f>#REF!</f>
        <v>#REF!</v>
      </c>
      <c r="K8" s="25">
        <f>D8</f>
        <v>5</v>
      </c>
      <c r="L8" s="25" t="e">
        <f>#REF!</f>
        <v>#REF!</v>
      </c>
    </row>
    <row r="9" spans="1:12" s="24" customFormat="1" ht="13.5" thickBot="1">
      <c r="A9" s="85" t="s">
        <v>304</v>
      </c>
      <c r="B9" s="21"/>
      <c r="C9" s="21"/>
      <c r="D9" s="22"/>
    </row>
    <row r="10" spans="1:12" s="26" customFormat="1" ht="25.5">
      <c r="A10" s="70">
        <v>1</v>
      </c>
      <c r="B10" s="72" t="s">
        <v>296</v>
      </c>
      <c r="C10" s="73" t="s">
        <v>293</v>
      </c>
      <c r="D10" s="75">
        <v>2</v>
      </c>
      <c r="E10" s="25" t="e">
        <f>#REF!</f>
        <v>#REF!</v>
      </c>
      <c r="F10" s="25" t="e">
        <f>#REF!</f>
        <v>#REF!</v>
      </c>
      <c r="G10" s="25" t="e">
        <f>#REF!</f>
        <v>#REF!</v>
      </c>
      <c r="H10" s="25" t="e">
        <f>#REF!</f>
        <v>#REF!</v>
      </c>
      <c r="I10" s="25" t="e">
        <f>#REF!</f>
        <v>#REF!</v>
      </c>
      <c r="J10" s="25" t="e">
        <f>#REF!</f>
        <v>#REF!</v>
      </c>
      <c r="K10" s="25">
        <f>D10</f>
        <v>2</v>
      </c>
      <c r="L10" s="25" t="e">
        <f>#REF!</f>
        <v>#REF!</v>
      </c>
    </row>
    <row r="11" spans="1:12" s="26" customFormat="1" ht="25.5">
      <c r="A11" s="70">
        <v>2</v>
      </c>
      <c r="B11" s="72" t="s">
        <v>292</v>
      </c>
      <c r="C11" s="73" t="s">
        <v>293</v>
      </c>
      <c r="D11" s="75">
        <v>10</v>
      </c>
      <c r="E11" s="25" t="e">
        <f>#REF!</f>
        <v>#REF!</v>
      </c>
      <c r="F11" s="25" t="e">
        <f>#REF!</f>
        <v>#REF!</v>
      </c>
      <c r="G11" s="25" t="e">
        <f>#REF!</f>
        <v>#REF!</v>
      </c>
      <c r="H11" s="25" t="e">
        <f>#REF!</f>
        <v>#REF!</v>
      </c>
      <c r="I11" s="25" t="e">
        <f>#REF!</f>
        <v>#REF!</v>
      </c>
      <c r="J11" s="25" t="e">
        <f>#REF!</f>
        <v>#REF!</v>
      </c>
      <c r="K11" s="25">
        <f>D11</f>
        <v>10</v>
      </c>
      <c r="L11" s="25" t="e">
        <f>#REF!</f>
        <v>#REF!</v>
      </c>
    </row>
    <row r="12" spans="1:12" s="26" customFormat="1">
      <c r="A12" s="70">
        <v>3</v>
      </c>
      <c r="B12" s="72" t="s">
        <v>294</v>
      </c>
      <c r="C12" s="73" t="s">
        <v>293</v>
      </c>
      <c r="D12" s="75">
        <v>2</v>
      </c>
      <c r="E12" s="25" t="e">
        <f>#REF!</f>
        <v>#REF!</v>
      </c>
      <c r="F12" s="25" t="e">
        <f>#REF!</f>
        <v>#REF!</v>
      </c>
      <c r="G12" s="25" t="e">
        <f>#REF!</f>
        <v>#REF!</v>
      </c>
      <c r="H12" s="25" t="e">
        <f>#REF!</f>
        <v>#REF!</v>
      </c>
      <c r="I12" s="25" t="e">
        <f>#REF!</f>
        <v>#REF!</v>
      </c>
      <c r="J12" s="25" t="e">
        <f>#REF!</f>
        <v>#REF!</v>
      </c>
      <c r="K12" s="25">
        <f>D12</f>
        <v>2</v>
      </c>
      <c r="L12" s="25" t="e">
        <f>#REF!</f>
        <v>#REF!</v>
      </c>
    </row>
    <row r="13" spans="1:12" s="26" customFormat="1" ht="38.25">
      <c r="A13" s="70">
        <v>4</v>
      </c>
      <c r="B13" s="72" t="s">
        <v>298</v>
      </c>
      <c r="C13" s="73" t="s">
        <v>299</v>
      </c>
      <c r="D13" s="75">
        <v>26</v>
      </c>
      <c r="E13" s="25" t="e">
        <f>#REF!</f>
        <v>#REF!</v>
      </c>
      <c r="F13" s="25" t="e">
        <f>#REF!</f>
        <v>#REF!</v>
      </c>
      <c r="G13" s="25" t="e">
        <f>#REF!</f>
        <v>#REF!</v>
      </c>
      <c r="H13" s="25" t="e">
        <f>#REF!</f>
        <v>#REF!</v>
      </c>
      <c r="I13" s="25" t="e">
        <f>#REF!</f>
        <v>#REF!</v>
      </c>
      <c r="J13" s="25" t="e">
        <f>#REF!</f>
        <v>#REF!</v>
      </c>
      <c r="K13" s="25">
        <f>D13</f>
        <v>26</v>
      </c>
      <c r="L13" s="25" t="e">
        <f>#REF!</f>
        <v>#REF!</v>
      </c>
    </row>
    <row r="14" spans="1:12" s="26" customFormat="1" ht="39" thickBot="1">
      <c r="A14" s="70">
        <v>5</v>
      </c>
      <c r="B14" s="72" t="s">
        <v>300</v>
      </c>
      <c r="C14" s="73" t="s">
        <v>299</v>
      </c>
      <c r="D14" s="75">
        <v>25</v>
      </c>
      <c r="E14" s="25" t="e">
        <f>#REF!</f>
        <v>#REF!</v>
      </c>
      <c r="F14" s="25" t="e">
        <f>#REF!</f>
        <v>#REF!</v>
      </c>
      <c r="G14" s="25" t="e">
        <f>#REF!</f>
        <v>#REF!</v>
      </c>
      <c r="H14" s="25" t="e">
        <f>#REF!</f>
        <v>#REF!</v>
      </c>
      <c r="I14" s="25" t="e">
        <f>#REF!</f>
        <v>#REF!</v>
      </c>
      <c r="J14" s="25" t="e">
        <f>#REF!</f>
        <v>#REF!</v>
      </c>
      <c r="K14" s="25">
        <f>D14</f>
        <v>25</v>
      </c>
      <c r="L14" s="25" t="e">
        <f>#REF!</f>
        <v>#REF!</v>
      </c>
    </row>
    <row r="15" spans="1:12" s="24" customFormat="1" ht="13.5" thickBot="1">
      <c r="A15" s="85" t="s">
        <v>305</v>
      </c>
      <c r="B15" s="21"/>
      <c r="C15" s="21"/>
      <c r="D15" s="22"/>
    </row>
    <row r="16" spans="1:12" s="26" customFormat="1" ht="25.5">
      <c r="A16" s="70">
        <v>1</v>
      </c>
      <c r="B16" s="72" t="s">
        <v>301</v>
      </c>
      <c r="C16" s="73" t="s">
        <v>293</v>
      </c>
      <c r="D16" s="75">
        <v>22</v>
      </c>
      <c r="E16" s="25" t="e">
        <f>#REF!</f>
        <v>#REF!</v>
      </c>
      <c r="F16" s="25" t="e">
        <f>#REF!</f>
        <v>#REF!</v>
      </c>
      <c r="G16" s="25" t="e">
        <f>#REF!</f>
        <v>#REF!</v>
      </c>
      <c r="H16" s="25" t="e">
        <f>#REF!</f>
        <v>#REF!</v>
      </c>
      <c r="I16" s="25" t="e">
        <f>#REF!</f>
        <v>#REF!</v>
      </c>
      <c r="J16" s="25" t="e">
        <f>#REF!</f>
        <v>#REF!</v>
      </c>
      <c r="K16" s="25">
        <f>D16</f>
        <v>22</v>
      </c>
      <c r="L16" s="25" t="e">
        <f>#REF!</f>
        <v>#REF!</v>
      </c>
    </row>
    <row r="17" spans="1:12" s="26" customFormat="1" ht="26.25" thickBot="1">
      <c r="A17" s="70">
        <v>2</v>
      </c>
      <c r="B17" s="72" t="s">
        <v>296</v>
      </c>
      <c r="C17" s="73" t="s">
        <v>293</v>
      </c>
      <c r="D17" s="75">
        <v>10</v>
      </c>
      <c r="E17" s="25" t="e">
        <f>#REF!</f>
        <v>#REF!</v>
      </c>
      <c r="F17" s="25" t="e">
        <f>#REF!</f>
        <v>#REF!</v>
      </c>
      <c r="G17" s="25" t="e">
        <f>#REF!</f>
        <v>#REF!</v>
      </c>
      <c r="H17" s="25" t="e">
        <f>#REF!</f>
        <v>#REF!</v>
      </c>
      <c r="I17" s="25" t="e">
        <f>#REF!</f>
        <v>#REF!</v>
      </c>
      <c r="J17" s="25" t="e">
        <f>#REF!</f>
        <v>#REF!</v>
      </c>
      <c r="K17" s="25">
        <f>D17</f>
        <v>10</v>
      </c>
      <c r="L17" s="25" t="e">
        <f>#REF!</f>
        <v>#REF!</v>
      </c>
    </row>
    <row r="18" spans="1:12" s="24" customFormat="1" ht="13.5" thickBot="1">
      <c r="A18" s="85" t="s">
        <v>306</v>
      </c>
      <c r="B18" s="21"/>
      <c r="C18" s="21"/>
      <c r="D18" s="22"/>
    </row>
    <row r="19" spans="1:12" s="26" customFormat="1" ht="25.5">
      <c r="A19" s="70">
        <v>1</v>
      </c>
      <c r="B19" s="72" t="s">
        <v>301</v>
      </c>
      <c r="C19" s="73" t="s">
        <v>293</v>
      </c>
      <c r="D19" s="75"/>
      <c r="E19" s="25" t="e">
        <f>#REF!</f>
        <v>#REF!</v>
      </c>
      <c r="F19" s="25" t="e">
        <f>#REF!</f>
        <v>#REF!</v>
      </c>
      <c r="G19" s="25" t="e">
        <f>#REF!</f>
        <v>#REF!</v>
      </c>
      <c r="H19" s="25" t="e">
        <f>#REF!</f>
        <v>#REF!</v>
      </c>
      <c r="I19" s="25" t="e">
        <f>#REF!</f>
        <v>#REF!</v>
      </c>
      <c r="J19" s="25" t="e">
        <f>#REF!</f>
        <v>#REF!</v>
      </c>
      <c r="K19" s="25">
        <f>D19</f>
        <v>0</v>
      </c>
      <c r="L19" s="25" t="e">
        <f>#REF!</f>
        <v>#REF!</v>
      </c>
    </row>
    <row r="20" spans="1:12" s="26" customFormat="1" ht="25.5">
      <c r="A20" s="70">
        <v>2</v>
      </c>
      <c r="B20" s="72" t="s">
        <v>296</v>
      </c>
      <c r="C20" s="73" t="s">
        <v>293</v>
      </c>
      <c r="D20" s="75">
        <v>61</v>
      </c>
      <c r="E20" s="25" t="e">
        <f>#REF!</f>
        <v>#REF!</v>
      </c>
      <c r="F20" s="25" t="e">
        <f>#REF!</f>
        <v>#REF!</v>
      </c>
      <c r="G20" s="25" t="e">
        <f>#REF!</f>
        <v>#REF!</v>
      </c>
      <c r="H20" s="25" t="e">
        <f>#REF!</f>
        <v>#REF!</v>
      </c>
      <c r="I20" s="25" t="e">
        <f>#REF!</f>
        <v>#REF!</v>
      </c>
      <c r="J20" s="25" t="e">
        <f>#REF!</f>
        <v>#REF!</v>
      </c>
      <c r="K20" s="25">
        <f>D20</f>
        <v>61</v>
      </c>
      <c r="L20" s="25" t="e">
        <f>#REF!</f>
        <v>#REF!</v>
      </c>
    </row>
    <row r="21" spans="1:12" s="26" customFormat="1" ht="25.5">
      <c r="A21" s="70">
        <v>3</v>
      </c>
      <c r="B21" s="72" t="s">
        <v>297</v>
      </c>
      <c r="C21" s="73" t="s">
        <v>293</v>
      </c>
      <c r="D21" s="75">
        <v>13</v>
      </c>
      <c r="E21" s="25" t="e">
        <f>#REF!</f>
        <v>#REF!</v>
      </c>
      <c r="F21" s="25" t="e">
        <f>#REF!</f>
        <v>#REF!</v>
      </c>
      <c r="G21" s="25" t="e">
        <f>#REF!</f>
        <v>#REF!</v>
      </c>
      <c r="H21" s="25" t="e">
        <f>#REF!</f>
        <v>#REF!</v>
      </c>
      <c r="I21" s="25" t="e">
        <f>#REF!</f>
        <v>#REF!</v>
      </c>
      <c r="J21" s="25" t="e">
        <f>#REF!</f>
        <v>#REF!</v>
      </c>
      <c r="K21" s="25">
        <f>D21</f>
        <v>13</v>
      </c>
      <c r="L21" s="25" t="e">
        <f>#REF!</f>
        <v>#REF!</v>
      </c>
    </row>
    <row r="22" spans="1:12" s="26" customFormat="1" ht="38.25">
      <c r="A22" s="70">
        <v>4</v>
      </c>
      <c r="B22" s="72" t="s">
        <v>298</v>
      </c>
      <c r="C22" s="73" t="s">
        <v>299</v>
      </c>
      <c r="D22" s="75">
        <v>46</v>
      </c>
      <c r="E22" s="25" t="e">
        <f>#REF!</f>
        <v>#REF!</v>
      </c>
      <c r="F22" s="25" t="e">
        <f>#REF!</f>
        <v>#REF!</v>
      </c>
      <c r="G22" s="25" t="e">
        <f>#REF!</f>
        <v>#REF!</v>
      </c>
      <c r="H22" s="25" t="e">
        <f>#REF!</f>
        <v>#REF!</v>
      </c>
      <c r="I22" s="25" t="e">
        <f>#REF!</f>
        <v>#REF!</v>
      </c>
      <c r="J22" s="25" t="e">
        <f>#REF!</f>
        <v>#REF!</v>
      </c>
      <c r="K22" s="25">
        <f>D22</f>
        <v>46</v>
      </c>
      <c r="L22" s="25" t="e">
        <f>#REF!</f>
        <v>#REF!</v>
      </c>
    </row>
    <row r="23" spans="1:12" s="26" customFormat="1" ht="38.25">
      <c r="A23" s="70">
        <v>5</v>
      </c>
      <c r="B23" s="72" t="s">
        <v>300</v>
      </c>
      <c r="C23" s="73" t="s">
        <v>299</v>
      </c>
      <c r="D23" s="75">
        <v>41</v>
      </c>
      <c r="E23" s="25" t="e">
        <f>#REF!</f>
        <v>#REF!</v>
      </c>
      <c r="F23" s="25" t="e">
        <f>#REF!</f>
        <v>#REF!</v>
      </c>
      <c r="G23" s="25" t="e">
        <f>#REF!</f>
        <v>#REF!</v>
      </c>
      <c r="H23" s="25" t="e">
        <f>#REF!</f>
        <v>#REF!</v>
      </c>
      <c r="I23" s="25" t="e">
        <f>#REF!</f>
        <v>#REF!</v>
      </c>
      <c r="J23" s="25" t="e">
        <f>#REF!</f>
        <v>#REF!</v>
      </c>
      <c r="K23" s="25">
        <f>D23</f>
        <v>41</v>
      </c>
      <c r="L23" s="25" t="e">
        <f>#REF!</f>
        <v>#REF!</v>
      </c>
    </row>
  </sheetData>
  <mergeCells count="4">
    <mergeCell ref="C2:C4"/>
    <mergeCell ref="A2:A4"/>
    <mergeCell ref="B2:B4"/>
    <mergeCell ref="D3:D4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1"/>
  <sheetViews>
    <sheetView workbookViewId="0"/>
  </sheetViews>
  <sheetFormatPr defaultRowHeight="12.75"/>
  <cols>
    <col min="1" max="1" width="3" style="1" customWidth="1"/>
    <col min="2" max="2" width="11.140625" style="1" customWidth="1"/>
    <col min="3" max="3" width="2.85546875" style="1" customWidth="1"/>
    <col min="4" max="4" width="21.28515625" style="1" customWidth="1"/>
    <col min="5" max="5" width="79.7109375" style="2" customWidth="1"/>
    <col min="6" max="16384" width="9.140625" style="1"/>
  </cols>
  <sheetData>
    <row r="1" spans="1:5">
      <c r="B1" s="1" t="s">
        <v>0</v>
      </c>
      <c r="D1" s="1" t="s">
        <v>1</v>
      </c>
      <c r="E1" s="2" t="s">
        <v>2</v>
      </c>
    </row>
    <row r="2" spans="1:5">
      <c r="B2" s="1" t="s">
        <v>0</v>
      </c>
      <c r="C2" s="1" t="s">
        <v>18</v>
      </c>
      <c r="D2" s="1" t="s">
        <v>4</v>
      </c>
      <c r="E2" s="3" t="s">
        <v>278</v>
      </c>
    </row>
    <row r="3" spans="1:5" ht="25.5">
      <c r="B3" s="1" t="s">
        <v>0</v>
      </c>
      <c r="D3" s="1" t="s">
        <v>5</v>
      </c>
      <c r="E3" s="6" t="s">
        <v>6</v>
      </c>
    </row>
    <row r="4" spans="1:5">
      <c r="B4" s="1" t="s">
        <v>0</v>
      </c>
      <c r="D4" s="1" t="s">
        <v>7</v>
      </c>
      <c r="E4" s="2" t="s">
        <v>8</v>
      </c>
    </row>
    <row r="6" spans="1:5" ht="38.25">
      <c r="B6" s="1" t="s">
        <v>9</v>
      </c>
      <c r="D6" s="1" t="s">
        <v>10</v>
      </c>
      <c r="E6" s="4" t="s">
        <v>281</v>
      </c>
    </row>
    <row r="7" spans="1:5">
      <c r="B7" s="1" t="s">
        <v>9</v>
      </c>
      <c r="D7" s="1" t="s">
        <v>11</v>
      </c>
      <c r="E7" s="2" t="s">
        <v>12</v>
      </c>
    </row>
    <row r="8" spans="1:5">
      <c r="B8" s="1" t="s">
        <v>9</v>
      </c>
      <c r="D8" s="1" t="s">
        <v>13</v>
      </c>
      <c r="E8" s="2" t="s">
        <v>14</v>
      </c>
    </row>
    <row r="9" spans="1:5">
      <c r="B9" s="1" t="s">
        <v>9</v>
      </c>
      <c r="D9" s="1" t="s">
        <v>15</v>
      </c>
      <c r="E9" s="2" t="s">
        <v>16</v>
      </c>
    </row>
    <row r="10" spans="1:5">
      <c r="B10" s="1" t="s">
        <v>9</v>
      </c>
      <c r="C10" s="1" t="s">
        <v>3</v>
      </c>
      <c r="D10" s="1" t="s">
        <v>27</v>
      </c>
      <c r="E10" s="2">
        <v>0</v>
      </c>
    </row>
    <row r="12" spans="1:5" s="5" customFormat="1">
      <c r="A12" s="1"/>
      <c r="B12" s="1" t="s">
        <v>17</v>
      </c>
      <c r="C12" s="1"/>
      <c r="D12" s="1" t="s">
        <v>19</v>
      </c>
      <c r="E12" s="67" t="s">
        <v>274</v>
      </c>
    </row>
    <row r="13" spans="1:5" ht="51">
      <c r="B13" s="1" t="s">
        <v>17</v>
      </c>
      <c r="C13" s="1" t="s">
        <v>18</v>
      </c>
      <c r="D13" s="1" t="s">
        <v>20</v>
      </c>
      <c r="E13" s="2" t="s">
        <v>287</v>
      </c>
    </row>
    <row r="14" spans="1:5" ht="38.25">
      <c r="B14" s="1" t="s">
        <v>17</v>
      </c>
      <c r="C14" s="1" t="s">
        <v>18</v>
      </c>
      <c r="D14" s="1" t="s">
        <v>21</v>
      </c>
      <c r="E14" s="2" t="s">
        <v>288</v>
      </c>
    </row>
    <row r="15" spans="1:5" ht="25.5">
      <c r="B15" s="1" t="s">
        <v>17</v>
      </c>
      <c r="C15" s="1" t="s">
        <v>18</v>
      </c>
      <c r="D15" s="1" t="s">
        <v>22</v>
      </c>
      <c r="E15" s="2" t="s">
        <v>289</v>
      </c>
    </row>
    <row r="16" spans="1:5" ht="25.5">
      <c r="B16" s="1" t="s">
        <v>17</v>
      </c>
      <c r="C16" s="1" t="s">
        <v>18</v>
      </c>
      <c r="D16" s="1" t="s">
        <v>23</v>
      </c>
      <c r="E16" s="2" t="s">
        <v>279</v>
      </c>
    </row>
    <row r="17" spans="1:6" s="5" customFormat="1" ht="25.5">
      <c r="A17" s="1"/>
      <c r="B17" s="1" t="s">
        <v>17</v>
      </c>
      <c r="C17" s="1"/>
      <c r="D17" s="7" t="s">
        <v>24</v>
      </c>
      <c r="E17" s="67" t="s">
        <v>275</v>
      </c>
      <c r="F17" s="67"/>
    </row>
    <row r="18" spans="1:6" s="9" customFormat="1">
      <c r="A18" s="8"/>
      <c r="B18" s="8" t="s">
        <v>17</v>
      </c>
      <c r="C18" s="8"/>
      <c r="D18" s="8" t="s">
        <v>25</v>
      </c>
      <c r="E18" s="68" t="s">
        <v>273</v>
      </c>
    </row>
    <row r="19" spans="1:6" s="9" customFormat="1" ht="38.25">
      <c r="A19" s="8"/>
      <c r="B19" s="8" t="s">
        <v>17</v>
      </c>
      <c r="C19" s="8"/>
      <c r="D19" s="8" t="s">
        <v>26</v>
      </c>
      <c r="E19" s="4" t="s">
        <v>282</v>
      </c>
    </row>
    <row r="20" spans="1:6">
      <c r="B20" s="1" t="s">
        <v>17</v>
      </c>
      <c r="C20" s="1" t="s">
        <v>3</v>
      </c>
      <c r="D20" s="1" t="s">
        <v>27</v>
      </c>
      <c r="E20" s="2">
        <v>0</v>
      </c>
    </row>
    <row r="22" spans="1:6">
      <c r="B22" s="1" t="s">
        <v>28</v>
      </c>
      <c r="C22" s="1" t="s">
        <v>18</v>
      </c>
      <c r="D22" s="1" t="s">
        <v>27</v>
      </c>
      <c r="E22" s="2" t="s">
        <v>29</v>
      </c>
    </row>
    <row r="23" spans="1:6">
      <c r="B23" s="1" t="s">
        <v>28</v>
      </c>
      <c r="D23" s="1" t="s">
        <v>30</v>
      </c>
      <c r="E23" s="2" t="s">
        <v>27</v>
      </c>
    </row>
    <row r="24" spans="1:6">
      <c r="B24" s="1" t="s">
        <v>28</v>
      </c>
      <c r="D24" s="1" t="s">
        <v>31</v>
      </c>
      <c r="E24" s="2" t="s">
        <v>260</v>
      </c>
    </row>
    <row r="26" spans="1:6">
      <c r="A26" s="55" t="s">
        <v>261</v>
      </c>
      <c r="B26" s="55" t="s">
        <v>285</v>
      </c>
      <c r="C26" s="55"/>
      <c r="D26" s="55"/>
      <c r="E26" s="56"/>
    </row>
    <row r="27" spans="1:6" ht="38.25">
      <c r="A27" s="55" t="s">
        <v>261</v>
      </c>
      <c r="B27" s="57" t="s">
        <v>28</v>
      </c>
      <c r="C27" s="57"/>
      <c r="D27" s="57" t="s">
        <v>31</v>
      </c>
      <c r="E27" s="58" t="s">
        <v>286</v>
      </c>
    </row>
    <row r="28" spans="1:6" ht="38.25">
      <c r="A28" s="57" t="s">
        <v>261</v>
      </c>
      <c r="B28" s="57" t="s">
        <v>28</v>
      </c>
      <c r="C28" s="57"/>
      <c r="D28" s="57" t="s">
        <v>31</v>
      </c>
      <c r="E28" s="58" t="s">
        <v>284</v>
      </c>
    </row>
    <row r="30" spans="1:6" ht="63.75">
      <c r="B30" s="1" t="s">
        <v>28</v>
      </c>
      <c r="D30" s="1" t="s">
        <v>32</v>
      </c>
      <c r="E30" s="2" t="s">
        <v>290</v>
      </c>
    </row>
    <row r="31" spans="1:6">
      <c r="B31" s="1" t="s">
        <v>28</v>
      </c>
      <c r="D31" s="1" t="s">
        <v>33</v>
      </c>
      <c r="E31" s="2" t="s">
        <v>283</v>
      </c>
    </row>
    <row r="33" spans="2:5" ht="25.5">
      <c r="B33" s="1" t="s">
        <v>28</v>
      </c>
      <c r="D33" s="1" t="s">
        <v>34</v>
      </c>
      <c r="E33" s="2" t="s">
        <v>35</v>
      </c>
    </row>
    <row r="34" spans="2:5">
      <c r="B34" s="1" t="s">
        <v>28</v>
      </c>
      <c r="D34" s="1" t="s">
        <v>36</v>
      </c>
      <c r="E34" s="2" t="s">
        <v>37</v>
      </c>
    </row>
    <row r="35" spans="2:5">
      <c r="B35" s="1" t="s">
        <v>28</v>
      </c>
      <c r="C35" s="1" t="s">
        <v>38</v>
      </c>
      <c r="D35" s="1" t="s">
        <v>39</v>
      </c>
      <c r="E35" s="2" t="s">
        <v>40</v>
      </c>
    </row>
    <row r="36" spans="2:5">
      <c r="B36" s="1" t="s">
        <v>28</v>
      </c>
      <c r="D36" s="1" t="s">
        <v>41</v>
      </c>
      <c r="E36" s="2" t="s">
        <v>42</v>
      </c>
    </row>
    <row r="37" spans="2:5">
      <c r="B37" s="1" t="s">
        <v>28</v>
      </c>
      <c r="C37" s="1" t="s">
        <v>38</v>
      </c>
      <c r="D37" s="1" t="s">
        <v>43</v>
      </c>
      <c r="E37" s="2" t="s">
        <v>44</v>
      </c>
    </row>
    <row r="38" spans="2:5">
      <c r="B38" s="1" t="s">
        <v>28</v>
      </c>
      <c r="D38" s="1" t="s">
        <v>45</v>
      </c>
      <c r="E38" s="2" t="s">
        <v>46</v>
      </c>
    </row>
    <row r="39" spans="2:5">
      <c r="B39" s="1" t="s">
        <v>28</v>
      </c>
      <c r="C39" s="1" t="s">
        <v>38</v>
      </c>
      <c r="D39" s="1" t="s">
        <v>47</v>
      </c>
      <c r="E39" s="2" t="s">
        <v>48</v>
      </c>
    </row>
    <row r="40" spans="2:5">
      <c r="B40" s="1" t="s">
        <v>28</v>
      </c>
      <c r="D40" s="1" t="s">
        <v>49</v>
      </c>
      <c r="E40" s="2" t="s">
        <v>50</v>
      </c>
    </row>
    <row r="41" spans="2:5">
      <c r="B41" s="1" t="s">
        <v>28</v>
      </c>
      <c r="C41" s="1" t="s">
        <v>38</v>
      </c>
      <c r="D41" s="1" t="s">
        <v>51</v>
      </c>
      <c r="E41" s="2" t="s">
        <v>52</v>
      </c>
    </row>
    <row r="42" spans="2:5">
      <c r="B42" s="1" t="s">
        <v>28</v>
      </c>
      <c r="D42" s="1" t="s">
        <v>53</v>
      </c>
      <c r="E42" s="2" t="s">
        <v>54</v>
      </c>
    </row>
    <row r="43" spans="2:5">
      <c r="B43" s="1" t="s">
        <v>28</v>
      </c>
      <c r="C43" s="1" t="s">
        <v>38</v>
      </c>
      <c r="D43" s="1" t="s">
        <v>55</v>
      </c>
      <c r="E43" s="2" t="s">
        <v>56</v>
      </c>
    </row>
    <row r="44" spans="2:5">
      <c r="B44" s="1" t="s">
        <v>28</v>
      </c>
      <c r="D44" s="1" t="s">
        <v>57</v>
      </c>
      <c r="E44" s="2" t="s">
        <v>58</v>
      </c>
    </row>
    <row r="45" spans="2:5">
      <c r="B45" s="1" t="s">
        <v>28</v>
      </c>
      <c r="C45" s="1" t="s">
        <v>38</v>
      </c>
      <c r="D45" s="1" t="s">
        <v>59</v>
      </c>
      <c r="E45" s="2" t="s">
        <v>60</v>
      </c>
    </row>
    <row r="46" spans="2:5">
      <c r="B46" s="1" t="s">
        <v>28</v>
      </c>
      <c r="D46" s="1" t="s">
        <v>61</v>
      </c>
      <c r="E46" s="2" t="s">
        <v>62</v>
      </c>
    </row>
    <row r="47" spans="2:5">
      <c r="B47" s="1" t="s">
        <v>28</v>
      </c>
      <c r="C47" s="1" t="s">
        <v>38</v>
      </c>
      <c r="D47" s="1" t="s">
        <v>63</v>
      </c>
      <c r="E47" s="2" t="s">
        <v>64</v>
      </c>
    </row>
    <row r="48" spans="2:5">
      <c r="B48" s="1" t="s">
        <v>28</v>
      </c>
      <c r="D48" s="1" t="s">
        <v>65</v>
      </c>
      <c r="E48" s="2" t="s">
        <v>66</v>
      </c>
    </row>
    <row r="49" spans="2:5">
      <c r="B49" s="1" t="s">
        <v>28</v>
      </c>
      <c r="C49" s="1" t="s">
        <v>38</v>
      </c>
      <c r="D49" s="1" t="s">
        <v>67</v>
      </c>
      <c r="E49" s="2" t="s">
        <v>68</v>
      </c>
    </row>
    <row r="51" spans="2:5">
      <c r="B51" s="1" t="s">
        <v>263</v>
      </c>
      <c r="D51" s="1" t="s">
        <v>264</v>
      </c>
      <c r="E51" s="2" t="s">
        <v>277</v>
      </c>
    </row>
    <row r="52" spans="2:5">
      <c r="B52" s="1" t="s">
        <v>263</v>
      </c>
      <c r="C52" s="1" t="s">
        <v>38</v>
      </c>
      <c r="D52" s="1" t="s">
        <v>265</v>
      </c>
      <c r="E52" s="2" t="s">
        <v>73</v>
      </c>
    </row>
    <row r="53" spans="2:5">
      <c r="B53" s="1" t="s">
        <v>263</v>
      </c>
      <c r="C53" s="1" t="s">
        <v>38</v>
      </c>
      <c r="D53" s="1" t="s">
        <v>266</v>
      </c>
      <c r="E53" s="2" t="s">
        <v>75</v>
      </c>
    </row>
    <row r="54" spans="2:5">
      <c r="B54" s="1" t="s">
        <v>263</v>
      </c>
      <c r="C54" s="1" t="s">
        <v>38</v>
      </c>
      <c r="D54" s="1" t="s">
        <v>267</v>
      </c>
      <c r="E54" s="2" t="s">
        <v>77</v>
      </c>
    </row>
    <row r="55" spans="2:5">
      <c r="B55" s="1" t="s">
        <v>263</v>
      </c>
      <c r="C55" s="1" t="s">
        <v>38</v>
      </c>
      <c r="D55" s="1" t="s">
        <v>268</v>
      </c>
      <c r="E55" s="2" t="s">
        <v>79</v>
      </c>
    </row>
    <row r="56" spans="2:5">
      <c r="B56" s="1" t="s">
        <v>263</v>
      </c>
      <c r="C56" s="1" t="s">
        <v>38</v>
      </c>
      <c r="D56" s="1" t="s">
        <v>269</v>
      </c>
      <c r="E56" s="2" t="s">
        <v>81</v>
      </c>
    </row>
    <row r="57" spans="2:5">
      <c r="B57" s="1" t="s">
        <v>263</v>
      </c>
      <c r="C57" s="1" t="s">
        <v>38</v>
      </c>
      <c r="D57" s="1" t="s">
        <v>270</v>
      </c>
      <c r="E57" s="2" t="s">
        <v>83</v>
      </c>
    </row>
    <row r="58" spans="2:5">
      <c r="B58" s="1" t="s">
        <v>263</v>
      </c>
      <c r="C58" s="1" t="s">
        <v>38</v>
      </c>
      <c r="D58" s="1" t="s">
        <v>271</v>
      </c>
      <c r="E58" s="2" t="s">
        <v>85</v>
      </c>
    </row>
    <row r="59" spans="2:5">
      <c r="B59" s="1" t="s">
        <v>263</v>
      </c>
      <c r="C59" s="1" t="s">
        <v>38</v>
      </c>
      <c r="D59" s="1" t="s">
        <v>272</v>
      </c>
      <c r="E59" s="2" t="s">
        <v>87</v>
      </c>
    </row>
    <row r="61" spans="2:5">
      <c r="B61" s="1" t="s">
        <v>69</v>
      </c>
      <c r="D61" s="1" t="s">
        <v>70</v>
      </c>
      <c r="E61" s="2" t="s">
        <v>71</v>
      </c>
    </row>
    <row r="62" spans="2:5">
      <c r="B62" s="1" t="s">
        <v>69</v>
      </c>
      <c r="C62" s="1" t="s">
        <v>38</v>
      </c>
      <c r="D62" s="1" t="s">
        <v>72</v>
      </c>
      <c r="E62" s="2" t="s">
        <v>73</v>
      </c>
    </row>
    <row r="63" spans="2:5">
      <c r="B63" s="1" t="s">
        <v>69</v>
      </c>
      <c r="C63" s="1" t="s">
        <v>38</v>
      </c>
      <c r="D63" s="1" t="s">
        <v>74</v>
      </c>
      <c r="E63" s="2" t="s">
        <v>75</v>
      </c>
    </row>
    <row r="64" spans="2:5">
      <c r="B64" s="1" t="s">
        <v>69</v>
      </c>
      <c r="C64" s="1" t="s">
        <v>38</v>
      </c>
      <c r="D64" s="1" t="s">
        <v>76</v>
      </c>
      <c r="E64" s="2" t="s">
        <v>77</v>
      </c>
    </row>
    <row r="65" spans="2:5">
      <c r="B65" s="1" t="s">
        <v>69</v>
      </c>
      <c r="C65" s="1" t="s">
        <v>38</v>
      </c>
      <c r="D65" s="1" t="s">
        <v>78</v>
      </c>
      <c r="E65" s="2" t="s">
        <v>79</v>
      </c>
    </row>
    <row r="66" spans="2:5">
      <c r="B66" s="1" t="s">
        <v>69</v>
      </c>
      <c r="C66" s="1" t="s">
        <v>38</v>
      </c>
      <c r="D66" s="1" t="s">
        <v>80</v>
      </c>
      <c r="E66" s="2" t="s">
        <v>81</v>
      </c>
    </row>
    <row r="67" spans="2:5">
      <c r="B67" s="1" t="s">
        <v>69</v>
      </c>
      <c r="C67" s="1" t="s">
        <v>38</v>
      </c>
      <c r="D67" s="1" t="s">
        <v>82</v>
      </c>
      <c r="E67" s="2" t="s">
        <v>83</v>
      </c>
    </row>
    <row r="68" spans="2:5">
      <c r="B68" s="1" t="s">
        <v>69</v>
      </c>
      <c r="C68" s="1" t="s">
        <v>38</v>
      </c>
      <c r="D68" s="1" t="s">
        <v>84</v>
      </c>
      <c r="E68" s="2" t="s">
        <v>85</v>
      </c>
    </row>
    <row r="69" spans="2:5">
      <c r="B69" s="1" t="s">
        <v>69</v>
      </c>
      <c r="C69" s="1" t="s">
        <v>38</v>
      </c>
      <c r="D69" s="1" t="s">
        <v>86</v>
      </c>
      <c r="E69" s="2" t="s">
        <v>87</v>
      </c>
    </row>
    <row r="71" spans="2:5">
      <c r="B71" s="1" t="s">
        <v>88</v>
      </c>
      <c r="D71" s="1" t="s">
        <v>89</v>
      </c>
      <c r="E71" s="2" t="s">
        <v>90</v>
      </c>
    </row>
    <row r="72" spans="2:5">
      <c r="B72" s="1" t="s">
        <v>88</v>
      </c>
      <c r="C72" s="1" t="s">
        <v>38</v>
      </c>
      <c r="D72" s="1" t="s">
        <v>91</v>
      </c>
      <c r="E72" s="2" t="s">
        <v>73</v>
      </c>
    </row>
    <row r="73" spans="2:5">
      <c r="B73" s="1" t="s">
        <v>88</v>
      </c>
      <c r="C73" s="1" t="s">
        <v>38</v>
      </c>
      <c r="D73" s="1" t="s">
        <v>92</v>
      </c>
      <c r="E73" s="2" t="s">
        <v>75</v>
      </c>
    </row>
    <row r="74" spans="2:5">
      <c r="B74" s="1" t="s">
        <v>88</v>
      </c>
      <c r="C74" s="1" t="s">
        <v>38</v>
      </c>
      <c r="D74" s="1" t="s">
        <v>93</v>
      </c>
      <c r="E74" s="2" t="s">
        <v>77</v>
      </c>
    </row>
    <row r="75" spans="2:5">
      <c r="B75" s="1" t="s">
        <v>88</v>
      </c>
      <c r="C75" s="1" t="s">
        <v>38</v>
      </c>
      <c r="D75" s="1" t="s">
        <v>94</v>
      </c>
      <c r="E75" s="2" t="s">
        <v>79</v>
      </c>
    </row>
    <row r="76" spans="2:5">
      <c r="B76" s="1" t="s">
        <v>88</v>
      </c>
      <c r="C76" s="1" t="s">
        <v>38</v>
      </c>
      <c r="D76" s="1" t="s">
        <v>95</v>
      </c>
      <c r="E76" s="2" t="s">
        <v>81</v>
      </c>
    </row>
    <row r="77" spans="2:5">
      <c r="B77" s="1" t="s">
        <v>88</v>
      </c>
      <c r="C77" s="1" t="s">
        <v>38</v>
      </c>
      <c r="D77" s="1" t="s">
        <v>96</v>
      </c>
      <c r="E77" s="2" t="s">
        <v>83</v>
      </c>
    </row>
    <row r="78" spans="2:5">
      <c r="B78" s="1" t="s">
        <v>88</v>
      </c>
      <c r="C78" s="1" t="s">
        <v>38</v>
      </c>
      <c r="D78" s="1" t="s">
        <v>97</v>
      </c>
      <c r="E78" s="2" t="s">
        <v>85</v>
      </c>
    </row>
    <row r="79" spans="2:5">
      <c r="B79" s="1" t="s">
        <v>88</v>
      </c>
      <c r="C79" s="1" t="s">
        <v>38</v>
      </c>
      <c r="D79" s="1" t="s">
        <v>98</v>
      </c>
      <c r="E79" s="2" t="s">
        <v>87</v>
      </c>
    </row>
    <row r="81" spans="2:5">
      <c r="B81" s="1" t="s">
        <v>99</v>
      </c>
      <c r="D81" s="1" t="s">
        <v>100</v>
      </c>
      <c r="E81" s="2" t="s">
        <v>291</v>
      </c>
    </row>
    <row r="82" spans="2:5">
      <c r="B82" s="1" t="s">
        <v>99</v>
      </c>
      <c r="C82" s="1" t="s">
        <v>38</v>
      </c>
      <c r="D82" s="1" t="s">
        <v>101</v>
      </c>
      <c r="E82" s="2" t="s">
        <v>73</v>
      </c>
    </row>
    <row r="83" spans="2:5">
      <c r="B83" s="1" t="s">
        <v>99</v>
      </c>
      <c r="C83" s="1" t="s">
        <v>38</v>
      </c>
      <c r="D83" s="1" t="s">
        <v>102</v>
      </c>
      <c r="E83" s="2" t="s">
        <v>75</v>
      </c>
    </row>
    <row r="84" spans="2:5">
      <c r="B84" s="1" t="s">
        <v>99</v>
      </c>
      <c r="C84" s="1" t="s">
        <v>38</v>
      </c>
      <c r="D84" s="1" t="s">
        <v>103</v>
      </c>
      <c r="E84" s="2" t="s">
        <v>77</v>
      </c>
    </row>
    <row r="85" spans="2:5">
      <c r="B85" s="1" t="s">
        <v>99</v>
      </c>
      <c r="C85" s="1" t="s">
        <v>38</v>
      </c>
      <c r="D85" s="1" t="s">
        <v>104</v>
      </c>
      <c r="E85" s="2" t="s">
        <v>79</v>
      </c>
    </row>
    <row r="86" spans="2:5">
      <c r="B86" s="1" t="s">
        <v>99</v>
      </c>
      <c r="C86" s="1" t="s">
        <v>38</v>
      </c>
      <c r="D86" s="1" t="s">
        <v>105</v>
      </c>
      <c r="E86" s="2" t="s">
        <v>81</v>
      </c>
    </row>
    <row r="87" spans="2:5">
      <c r="B87" s="1" t="s">
        <v>99</v>
      </c>
      <c r="C87" s="1" t="s">
        <v>38</v>
      </c>
      <c r="D87" s="1" t="s">
        <v>106</v>
      </c>
      <c r="E87" s="2" t="s">
        <v>83</v>
      </c>
    </row>
    <row r="88" spans="2:5">
      <c r="B88" s="1" t="s">
        <v>99</v>
      </c>
      <c r="C88" s="1" t="s">
        <v>38</v>
      </c>
      <c r="D88" s="1" t="s">
        <v>107</v>
      </c>
      <c r="E88" s="2" t="s">
        <v>85</v>
      </c>
    </row>
    <row r="89" spans="2:5">
      <c r="B89" s="1" t="s">
        <v>99</v>
      </c>
      <c r="C89" s="1" t="s">
        <v>38</v>
      </c>
      <c r="D89" s="1" t="s">
        <v>108</v>
      </c>
      <c r="E89" s="2" t="s">
        <v>87</v>
      </c>
    </row>
    <row r="91" spans="2:5" ht="28.5" customHeight="1">
      <c r="B91" s="1" t="s">
        <v>109</v>
      </c>
      <c r="D91" s="1" t="s">
        <v>110</v>
      </c>
      <c r="E91" s="69" t="s">
        <v>276</v>
      </c>
    </row>
    <row r="92" spans="2:5">
      <c r="B92" s="1" t="s">
        <v>109</v>
      </c>
      <c r="C92" s="1" t="s">
        <v>38</v>
      </c>
      <c r="D92" s="1" t="s">
        <v>111</v>
      </c>
      <c r="E92" s="2" t="s">
        <v>112</v>
      </c>
    </row>
    <row r="93" spans="2:5">
      <c r="B93" s="1" t="s">
        <v>109</v>
      </c>
      <c r="C93" s="1" t="s">
        <v>38</v>
      </c>
      <c r="D93" s="1" t="s">
        <v>113</v>
      </c>
      <c r="E93" s="2" t="s">
        <v>114</v>
      </c>
    </row>
    <row r="94" spans="2:5">
      <c r="B94" s="1" t="s">
        <v>109</v>
      </c>
      <c r="C94" s="1" t="s">
        <v>38</v>
      </c>
      <c r="D94" s="1" t="s">
        <v>115</v>
      </c>
      <c r="E94" s="2" t="s">
        <v>116</v>
      </c>
    </row>
    <row r="95" spans="2:5">
      <c r="B95" s="1" t="s">
        <v>109</v>
      </c>
      <c r="C95" s="1" t="s">
        <v>38</v>
      </c>
      <c r="D95" s="1" t="s">
        <v>117</v>
      </c>
      <c r="E95" s="2" t="s">
        <v>118</v>
      </c>
    </row>
    <row r="96" spans="2:5">
      <c r="B96" s="1" t="s">
        <v>109</v>
      </c>
      <c r="C96" s="1" t="s">
        <v>38</v>
      </c>
      <c r="D96" s="1" t="s">
        <v>119</v>
      </c>
      <c r="E96" s="2" t="s">
        <v>120</v>
      </c>
    </row>
    <row r="97" spans="2:5">
      <c r="B97" s="1" t="s">
        <v>109</v>
      </c>
      <c r="C97" s="1" t="s">
        <v>38</v>
      </c>
      <c r="D97" s="1" t="s">
        <v>121</v>
      </c>
      <c r="E97" s="2" t="s">
        <v>122</v>
      </c>
    </row>
    <row r="98" spans="2:5">
      <c r="B98" s="1" t="s">
        <v>109</v>
      </c>
      <c r="C98" s="1" t="s">
        <v>38</v>
      </c>
      <c r="D98" s="1" t="s">
        <v>123</v>
      </c>
      <c r="E98" s="2" t="s">
        <v>124</v>
      </c>
    </row>
    <row r="99" spans="2:5">
      <c r="B99" s="1" t="s">
        <v>109</v>
      </c>
      <c r="C99" s="1" t="s">
        <v>38</v>
      </c>
      <c r="D99" s="1" t="s">
        <v>125</v>
      </c>
      <c r="E99" s="2" t="s">
        <v>126</v>
      </c>
    </row>
    <row r="101" spans="2:5">
      <c r="B101" s="1" t="s">
        <v>127</v>
      </c>
      <c r="C101" s="1" t="s">
        <v>128</v>
      </c>
      <c r="D101" s="1" t="s">
        <v>129</v>
      </c>
      <c r="E101" s="2" t="s">
        <v>130</v>
      </c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5"/>
  <sheetViews>
    <sheetView workbookViewId="0">
      <selection sqref="A1:C2"/>
    </sheetView>
  </sheetViews>
  <sheetFormatPr defaultRowHeight="12.75"/>
  <cols>
    <col min="1" max="1" width="7.7109375" style="17" customWidth="1"/>
    <col min="2" max="2" width="12.42578125" style="17" customWidth="1"/>
    <col min="3" max="3" width="21" style="17" customWidth="1"/>
    <col min="4" max="4" width="7.7109375" style="17" customWidth="1"/>
    <col min="5" max="5" width="12.7109375" style="17" customWidth="1"/>
    <col min="6" max="6" width="10.7109375" style="17" customWidth="1"/>
    <col min="7" max="7" width="12.7109375" style="17" customWidth="1"/>
    <col min="8" max="8" width="10.7109375" style="17" customWidth="1"/>
    <col min="9" max="9" width="12.7109375" style="17" customWidth="1"/>
    <col min="10" max="10" width="10.7109375" style="17" customWidth="1"/>
    <col min="11" max="11" width="12.7109375" style="17" customWidth="1"/>
    <col min="12" max="12" width="10.7109375" style="17" customWidth="1"/>
    <col min="13" max="13" width="12.7109375" style="17" customWidth="1"/>
    <col min="14" max="14" width="14.85546875" style="17" customWidth="1"/>
    <col min="15" max="15" width="9" style="17" hidden="1" customWidth="1"/>
    <col min="16" max="16" width="8.85546875" style="17" hidden="1" customWidth="1"/>
    <col min="17" max="17" width="8.7109375" style="17" hidden="1" customWidth="1"/>
    <col min="18" max="18" width="8.5703125" style="17" hidden="1" customWidth="1"/>
    <col min="19" max="21" width="8.42578125" style="17" hidden="1" customWidth="1"/>
    <col min="22" max="22" width="9" style="17" hidden="1" customWidth="1"/>
    <col min="23" max="23" width="0" style="17" hidden="1" customWidth="1"/>
    <col min="24" max="16384" width="9.140625" style="17"/>
  </cols>
  <sheetData>
    <row r="1" spans="1:14" s="10" customFormat="1" ht="12.95" customHeight="1">
      <c r="A1" s="103"/>
      <c r="B1" s="104"/>
      <c r="C1" s="104"/>
      <c r="M1" s="11" t="s">
        <v>131</v>
      </c>
    </row>
    <row r="2" spans="1:14" s="10" customFormat="1" ht="12.95" customHeight="1">
      <c r="A2" s="105"/>
      <c r="B2" s="105"/>
      <c r="C2" s="105"/>
      <c r="G2" s="12"/>
      <c r="K2" s="8"/>
      <c r="L2" s="13" t="s">
        <v>132</v>
      </c>
      <c r="M2" s="8"/>
      <c r="N2" s="8"/>
    </row>
    <row r="3" spans="1:14" s="10" customFormat="1" ht="12.95" customHeight="1">
      <c r="A3" s="106" t="s">
        <v>133</v>
      </c>
      <c r="B3" s="106"/>
      <c r="C3" s="106"/>
      <c r="G3" s="12"/>
      <c r="K3" s="8"/>
      <c r="L3" s="13" t="s">
        <v>134</v>
      </c>
      <c r="M3" s="8"/>
      <c r="N3" s="8"/>
    </row>
    <row r="4" spans="1:14" s="10" customFormat="1" ht="12.95" customHeight="1">
      <c r="G4" s="12"/>
      <c r="K4" s="8"/>
      <c r="L4" s="13" t="s">
        <v>135</v>
      </c>
      <c r="M4" s="8"/>
      <c r="N4" s="8"/>
    </row>
    <row r="5" spans="1:14" s="10" customFormat="1" ht="12.95" customHeight="1">
      <c r="A5" s="10" t="s">
        <v>136</v>
      </c>
      <c r="G5" s="12"/>
    </row>
    <row r="6" spans="1:14" s="10" customFormat="1" ht="12.95" customHeight="1">
      <c r="A6" s="10" t="s">
        <v>137</v>
      </c>
      <c r="C6" s="14"/>
      <c r="G6" s="12"/>
    </row>
    <row r="7" spans="1:14" s="10" customFormat="1" ht="12.95" customHeight="1"/>
    <row r="8" spans="1:14" ht="15.75">
      <c r="A8" s="15" t="s">
        <v>138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5.7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6.5" thickBo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6.25" customHeight="1">
      <c r="A11" s="97" t="s">
        <v>139</v>
      </c>
      <c r="B11" s="87" t="s">
        <v>140</v>
      </c>
      <c r="C11" s="87" t="s">
        <v>32</v>
      </c>
      <c r="D11" s="100" t="s">
        <v>141</v>
      </c>
      <c r="E11" s="87" t="s">
        <v>142</v>
      </c>
      <c r="F11" s="87" t="s">
        <v>143</v>
      </c>
      <c r="G11" s="87"/>
      <c r="H11" s="87" t="s">
        <v>144</v>
      </c>
      <c r="I11" s="87"/>
      <c r="J11" s="87"/>
      <c r="K11" s="87"/>
      <c r="L11" s="87" t="s">
        <v>145</v>
      </c>
      <c r="M11" s="87"/>
      <c r="N11" s="88" t="s">
        <v>146</v>
      </c>
    </row>
    <row r="12" spans="1:14">
      <c r="A12" s="98"/>
      <c r="B12" s="91"/>
      <c r="C12" s="91"/>
      <c r="D12" s="101"/>
      <c r="E12" s="91"/>
      <c r="F12" s="91" t="s">
        <v>147</v>
      </c>
      <c r="G12" s="91" t="s">
        <v>148</v>
      </c>
      <c r="H12" s="91" t="s">
        <v>149</v>
      </c>
      <c r="I12" s="91"/>
      <c r="J12" s="93" t="s">
        <v>150</v>
      </c>
      <c r="K12" s="94"/>
      <c r="L12" s="95" t="s">
        <v>147</v>
      </c>
      <c r="M12" s="95" t="s">
        <v>148</v>
      </c>
      <c r="N12" s="89"/>
    </row>
    <row r="13" spans="1:14" ht="13.5" thickBot="1">
      <c r="A13" s="99"/>
      <c r="B13" s="92"/>
      <c r="C13" s="92"/>
      <c r="D13" s="102"/>
      <c r="E13" s="92"/>
      <c r="F13" s="92"/>
      <c r="G13" s="92"/>
      <c r="H13" s="19" t="s">
        <v>147</v>
      </c>
      <c r="I13" s="19" t="s">
        <v>148</v>
      </c>
      <c r="J13" s="19" t="s">
        <v>147</v>
      </c>
      <c r="K13" s="19" t="s">
        <v>148</v>
      </c>
      <c r="L13" s="96"/>
      <c r="M13" s="96"/>
      <c r="N13" s="90"/>
    </row>
    <row r="14" spans="1:14" ht="13.5" thickBot="1">
      <c r="A14" s="77"/>
      <c r="B14" s="77"/>
      <c r="C14" s="77"/>
      <c r="D14" s="77"/>
      <c r="E14" s="77"/>
      <c r="F14" s="78"/>
      <c r="G14" s="77"/>
      <c r="H14" s="78"/>
      <c r="I14" s="77"/>
      <c r="J14" s="78"/>
      <c r="K14" s="77"/>
      <c r="L14" s="78"/>
      <c r="M14" s="77"/>
      <c r="N14" s="77"/>
    </row>
    <row r="15" spans="1:14" s="24" customFormat="1" ht="15" customHeight="1" thickBot="1">
      <c r="A15" s="85"/>
      <c r="B15" s="21"/>
      <c r="C15" s="21"/>
      <c r="D15" s="21"/>
      <c r="E15" s="21"/>
      <c r="F15" s="22"/>
      <c r="G15" s="21"/>
      <c r="H15" s="22"/>
      <c r="I15" s="21"/>
      <c r="J15" s="22"/>
      <c r="K15" s="21"/>
      <c r="L15" s="22"/>
      <c r="M15" s="21"/>
      <c r="N15" s="23"/>
    </row>
    <row r="16" spans="1:14" s="24" customFormat="1" ht="15" customHeight="1" thickBot="1">
      <c r="A16" s="79"/>
      <c r="B16" s="80"/>
      <c r="C16" s="80"/>
      <c r="D16" s="80"/>
      <c r="E16" s="80"/>
      <c r="F16" s="81"/>
      <c r="G16" s="80"/>
      <c r="H16" s="81"/>
      <c r="I16" s="80"/>
      <c r="J16" s="81"/>
      <c r="K16" s="80"/>
      <c r="L16" s="81"/>
      <c r="M16" s="80"/>
      <c r="N16" s="82"/>
    </row>
    <row r="17" spans="1:22">
      <c r="A17" s="83"/>
      <c r="B17" s="83"/>
      <c r="C17" s="83"/>
      <c r="D17" s="83"/>
      <c r="E17" s="83"/>
      <c r="F17" s="84"/>
      <c r="G17" s="83"/>
      <c r="H17" s="84"/>
      <c r="I17" s="83"/>
      <c r="J17" s="84"/>
      <c r="K17" s="83"/>
      <c r="L17" s="84"/>
      <c r="M17" s="83"/>
      <c r="N17" s="83"/>
    </row>
    <row r="18" spans="1:22" s="26" customFormat="1">
      <c r="A18" s="70"/>
      <c r="B18" s="71"/>
      <c r="C18" s="72"/>
      <c r="D18" s="73"/>
      <c r="E18" s="74"/>
      <c r="F18" s="75"/>
      <c r="G18" s="74"/>
      <c r="H18" s="75"/>
      <c r="I18" s="74"/>
      <c r="J18" s="75"/>
      <c r="K18" s="74"/>
      <c r="L18" s="75"/>
      <c r="M18" s="74"/>
      <c r="N18" s="76"/>
      <c r="O18" s="25"/>
      <c r="P18" s="25"/>
      <c r="Q18" s="25"/>
      <c r="R18" s="25"/>
      <c r="S18" s="25"/>
      <c r="T18" s="25"/>
      <c r="U18" s="25"/>
      <c r="V18" s="25"/>
    </row>
    <row r="19" spans="1:22" s="26" customFormat="1" ht="13.5" thickBot="1">
      <c r="A19" s="59"/>
      <c r="B19" s="60"/>
      <c r="C19" s="61"/>
      <c r="D19" s="62"/>
      <c r="E19" s="63"/>
      <c r="F19" s="64"/>
      <c r="G19" s="63"/>
      <c r="H19" s="64"/>
      <c r="I19" s="63"/>
      <c r="J19" s="64"/>
      <c r="K19" s="63"/>
      <c r="L19" s="64"/>
      <c r="M19" s="63"/>
      <c r="N19" s="65"/>
      <c r="O19" s="66"/>
      <c r="P19" s="66"/>
      <c r="Q19" s="66"/>
      <c r="R19" s="66"/>
      <c r="S19" s="66"/>
      <c r="T19" s="66"/>
      <c r="U19" s="66"/>
      <c r="V19" s="66"/>
    </row>
    <row r="20" spans="1:22" s="26" customFormat="1" ht="13.5" thickBot="1">
      <c r="A20" s="35"/>
      <c r="B20" s="29" t="s">
        <v>262</v>
      </c>
      <c r="C20" s="29"/>
      <c r="D20" s="29"/>
      <c r="E20" s="30"/>
      <c r="F20" s="31"/>
      <c r="G20" s="32"/>
      <c r="H20" s="31"/>
      <c r="I20" s="32"/>
      <c r="J20" s="31"/>
      <c r="K20" s="32"/>
      <c r="L20" s="31"/>
      <c r="M20" s="32"/>
      <c r="N20" s="33"/>
      <c r="O20" s="66"/>
      <c r="P20" s="66"/>
      <c r="Q20" s="66"/>
      <c r="R20" s="66"/>
      <c r="S20" s="66"/>
      <c r="T20" s="66"/>
      <c r="U20" s="66"/>
      <c r="V20" s="66"/>
    </row>
    <row r="21" spans="1:22" ht="13.5" thickBot="1">
      <c r="F21" s="20"/>
      <c r="H21" s="20"/>
      <c r="J21" s="20"/>
      <c r="L21" s="20"/>
    </row>
    <row r="22" spans="1:22" ht="13.5" thickBot="1">
      <c r="A22" s="27"/>
      <c r="B22" s="28" t="s">
        <v>151</v>
      </c>
      <c r="C22" s="29"/>
      <c r="D22" s="29"/>
      <c r="E22" s="30"/>
      <c r="F22" s="31"/>
      <c r="G22" s="32"/>
      <c r="H22" s="31"/>
      <c r="I22" s="32"/>
      <c r="J22" s="31"/>
      <c r="K22" s="32"/>
      <c r="L22" s="31"/>
      <c r="M22" s="32"/>
      <c r="N22" s="33"/>
    </row>
    <row r="23" spans="1:22" ht="13.5" thickBot="1">
      <c r="A23" s="34"/>
      <c r="F23" s="20"/>
      <c r="H23" s="20"/>
      <c r="J23" s="20"/>
      <c r="L23" s="20"/>
    </row>
    <row r="24" spans="1:22" ht="13.5" thickBot="1">
      <c r="A24" s="35"/>
      <c r="B24" s="29" t="s">
        <v>152</v>
      </c>
      <c r="C24" s="29"/>
      <c r="D24" s="29"/>
      <c r="E24" s="30"/>
      <c r="F24" s="31"/>
      <c r="G24" s="32"/>
      <c r="H24" s="31"/>
      <c r="I24" s="32"/>
      <c r="J24" s="31"/>
      <c r="K24" s="32"/>
      <c r="L24" s="31"/>
      <c r="M24" s="32"/>
      <c r="N24" s="33"/>
    </row>
    <row r="25" spans="1:22" ht="13.5" thickBot="1">
      <c r="A25" s="34"/>
      <c r="F25" s="20"/>
      <c r="H25" s="20"/>
      <c r="J25" s="20"/>
      <c r="L25" s="20"/>
    </row>
    <row r="26" spans="1:22" ht="13.5" thickBot="1">
      <c r="A26" s="35"/>
      <c r="B26" s="29" t="s">
        <v>153</v>
      </c>
      <c r="C26" s="29"/>
      <c r="D26" s="29"/>
      <c r="E26" s="30"/>
      <c r="F26" s="31"/>
      <c r="G26" s="32"/>
      <c r="H26" s="31"/>
      <c r="I26" s="32"/>
      <c r="J26" s="31"/>
      <c r="K26" s="32"/>
      <c r="L26" s="31"/>
      <c r="M26" s="32"/>
      <c r="N26" s="33"/>
    </row>
    <row r="27" spans="1:22" ht="13.5" thickBot="1">
      <c r="A27" s="34"/>
      <c r="F27" s="20"/>
      <c r="H27" s="20"/>
      <c r="J27" s="20"/>
      <c r="L27" s="20"/>
    </row>
    <row r="28" spans="1:22" ht="13.5" thickBot="1">
      <c r="A28" s="27"/>
      <c r="B28" s="36"/>
      <c r="C28" s="29"/>
      <c r="D28" s="29"/>
      <c r="E28" s="37"/>
      <c r="F28" s="31"/>
      <c r="G28" s="32"/>
      <c r="H28" s="31"/>
      <c r="I28" s="32"/>
      <c r="J28" s="31"/>
      <c r="K28" s="32"/>
      <c r="L28" s="31"/>
      <c r="M28" s="32"/>
      <c r="N28" s="33"/>
    </row>
    <row r="32" spans="1:22" ht="13.5" customHeight="1" thickBot="1">
      <c r="H32" s="17" t="str">
        <f xml:space="preserve"> "- "&amp;TRIM(TEXT(PageNumber, "?????"))&amp;" -"</f>
        <v>- 6 -</v>
      </c>
    </row>
    <row r="33" spans="1:14" ht="26.25" customHeight="1">
      <c r="A33" s="97" t="s">
        <v>139</v>
      </c>
      <c r="B33" s="87" t="s">
        <v>140</v>
      </c>
      <c r="C33" s="87" t="str">
        <f>$C$11</f>
        <v>Найменування</v>
      </c>
      <c r="D33" s="100" t="s">
        <v>141</v>
      </c>
      <c r="E33" s="87" t="s">
        <v>142</v>
      </c>
      <c r="F33" s="87" t="str">
        <f>$F$11</f>
        <v>Залишок
на 1 ___________</v>
      </c>
      <c r="G33" s="87"/>
      <c r="H33" s="87" t="str">
        <f>$H$11</f>
        <v>Оборот за ___________________________</v>
      </c>
      <c r="I33" s="87"/>
      <c r="J33" s="87"/>
      <c r="K33" s="87"/>
      <c r="L33" s="87" t="str">
        <f>$L$11</f>
        <v>Залишок
на 1 ____________</v>
      </c>
      <c r="M33" s="87"/>
      <c r="N33" s="88" t="s">
        <v>146</v>
      </c>
    </row>
    <row r="34" spans="1:14" ht="12.75" customHeight="1">
      <c r="A34" s="98"/>
      <c r="B34" s="91"/>
      <c r="C34" s="91"/>
      <c r="D34" s="101"/>
      <c r="E34" s="91"/>
      <c r="F34" s="91" t="s">
        <v>147</v>
      </c>
      <c r="G34" s="91" t="s">
        <v>148</v>
      </c>
      <c r="H34" s="91" t="s">
        <v>149</v>
      </c>
      <c r="I34" s="91"/>
      <c r="J34" s="93" t="s">
        <v>150</v>
      </c>
      <c r="K34" s="94"/>
      <c r="L34" s="95" t="s">
        <v>147</v>
      </c>
      <c r="M34" s="95" t="s">
        <v>148</v>
      </c>
      <c r="N34" s="89"/>
    </row>
    <row r="35" spans="1:14" ht="13.5" customHeight="1" thickBot="1">
      <c r="A35" s="99"/>
      <c r="B35" s="92"/>
      <c r="C35" s="92"/>
      <c r="D35" s="102"/>
      <c r="E35" s="92"/>
      <c r="F35" s="92"/>
      <c r="G35" s="92"/>
      <c r="H35" s="19" t="s">
        <v>147</v>
      </c>
      <c r="I35" s="19" t="s">
        <v>148</v>
      </c>
      <c r="J35" s="19" t="s">
        <v>147</v>
      </c>
      <c r="K35" s="19" t="s">
        <v>148</v>
      </c>
      <c r="L35" s="96"/>
      <c r="M35" s="96"/>
      <c r="N35" s="90"/>
    </row>
  </sheetData>
  <mergeCells count="32">
    <mergeCell ref="F33:G33"/>
    <mergeCell ref="N33:N35"/>
    <mergeCell ref="F34:F35"/>
    <mergeCell ref="G34:G35"/>
    <mergeCell ref="H34:I34"/>
    <mergeCell ref="J34:K34"/>
    <mergeCell ref="L34:L35"/>
    <mergeCell ref="M34:M35"/>
    <mergeCell ref="H33:K33"/>
    <mergeCell ref="L33:M33"/>
    <mergeCell ref="A33:A35"/>
    <mergeCell ref="B33:B35"/>
    <mergeCell ref="C33:C35"/>
    <mergeCell ref="D33:D35"/>
    <mergeCell ref="E33:E35"/>
    <mergeCell ref="L11:M11"/>
    <mergeCell ref="N11:N13"/>
    <mergeCell ref="F12:F13"/>
    <mergeCell ref="G12:G13"/>
    <mergeCell ref="H12:I12"/>
    <mergeCell ref="J12:K12"/>
    <mergeCell ref="L12:L13"/>
    <mergeCell ref="M12:M13"/>
    <mergeCell ref="E11:E13"/>
    <mergeCell ref="F11:G11"/>
    <mergeCell ref="H11:K11"/>
    <mergeCell ref="A1:C2"/>
    <mergeCell ref="A3:C3"/>
    <mergeCell ref="A11:A13"/>
    <mergeCell ref="B11:B13"/>
    <mergeCell ref="C11:C13"/>
    <mergeCell ref="D11:D13"/>
  </mergeCells>
  <phoneticPr fontId="2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F74"/>
  <sheetViews>
    <sheetView workbookViewId="0"/>
  </sheetViews>
  <sheetFormatPr defaultRowHeight="12.75"/>
  <cols>
    <col min="1" max="1" width="5" customWidth="1"/>
    <col min="2" max="2" width="12.5703125" customWidth="1"/>
    <col min="3" max="3" width="11.42578125" customWidth="1"/>
    <col min="4" max="4" width="5.85546875" customWidth="1"/>
    <col min="5" max="5" width="8.5703125" customWidth="1"/>
    <col min="6" max="6" width="74" customWidth="1"/>
  </cols>
  <sheetData>
    <row r="2" spans="1:6">
      <c r="A2" s="38" t="s">
        <v>154</v>
      </c>
      <c r="B2" s="39"/>
      <c r="C2" s="39"/>
      <c r="D2" s="39"/>
      <c r="E2" s="39"/>
      <c r="F2" s="39"/>
    </row>
    <row r="3" spans="1:6">
      <c r="A3" t="s">
        <v>155</v>
      </c>
    </row>
    <row r="4" spans="1:6">
      <c r="A4" s="40" t="s">
        <v>156</v>
      </c>
      <c r="B4" s="41" t="s">
        <v>157</v>
      </c>
      <c r="C4" s="41" t="s">
        <v>158</v>
      </c>
      <c r="D4" s="41" t="s">
        <v>159</v>
      </c>
      <c r="E4" s="41" t="s">
        <v>160</v>
      </c>
      <c r="F4" s="42"/>
    </row>
    <row r="5" spans="1:6">
      <c r="A5" s="47">
        <v>1</v>
      </c>
      <c r="B5" s="48" t="s">
        <v>229</v>
      </c>
      <c r="C5" s="48" t="s">
        <v>230</v>
      </c>
      <c r="D5" s="48">
        <v>53</v>
      </c>
      <c r="E5" s="48">
        <v>0</v>
      </c>
      <c r="F5" s="49" t="s">
        <v>247</v>
      </c>
    </row>
    <row r="6" spans="1:6">
      <c r="A6" s="50">
        <v>2</v>
      </c>
      <c r="B6" s="43" t="s">
        <v>161</v>
      </c>
      <c r="C6" s="43" t="s">
        <v>230</v>
      </c>
      <c r="D6" s="43">
        <v>8</v>
      </c>
      <c r="E6" s="43">
        <v>0</v>
      </c>
      <c r="F6" s="51" t="s">
        <v>163</v>
      </c>
    </row>
    <row r="7" spans="1:6">
      <c r="A7" s="50">
        <v>3</v>
      </c>
      <c r="B7" s="43" t="s">
        <v>164</v>
      </c>
      <c r="C7" s="43" t="s">
        <v>230</v>
      </c>
      <c r="D7" s="43">
        <v>8</v>
      </c>
      <c r="E7" s="43">
        <v>0</v>
      </c>
      <c r="F7" s="52" t="s">
        <v>165</v>
      </c>
    </row>
    <row r="8" spans="1:6">
      <c r="A8" s="50">
        <v>4</v>
      </c>
      <c r="B8" s="43" t="s">
        <v>166</v>
      </c>
      <c r="C8" s="43" t="s">
        <v>230</v>
      </c>
      <c r="D8" s="43">
        <v>8</v>
      </c>
      <c r="E8" s="43">
        <v>0</v>
      </c>
      <c r="F8" s="52" t="s">
        <v>167</v>
      </c>
    </row>
    <row r="9" spans="1:6">
      <c r="A9" s="50">
        <v>5</v>
      </c>
      <c r="B9" s="43" t="s">
        <v>168</v>
      </c>
      <c r="C9" s="43" t="s">
        <v>230</v>
      </c>
      <c r="D9" s="43">
        <v>8</v>
      </c>
      <c r="E9" s="43">
        <v>0</v>
      </c>
      <c r="F9" s="52" t="s">
        <v>169</v>
      </c>
    </row>
    <row r="10" spans="1:6">
      <c r="A10" s="50">
        <v>6</v>
      </c>
      <c r="B10" s="43" t="s">
        <v>170</v>
      </c>
      <c r="C10" s="43" t="s">
        <v>230</v>
      </c>
      <c r="D10" s="43">
        <v>8</v>
      </c>
      <c r="E10" s="43">
        <v>0</v>
      </c>
      <c r="F10" s="52" t="s">
        <v>171</v>
      </c>
    </row>
    <row r="11" spans="1:6">
      <c r="A11" s="50">
        <v>7</v>
      </c>
      <c r="B11" s="43" t="s">
        <v>172</v>
      </c>
      <c r="C11" s="43" t="s">
        <v>230</v>
      </c>
      <c r="D11" s="43">
        <v>8</v>
      </c>
      <c r="E11" s="43">
        <v>0</v>
      </c>
      <c r="F11" s="52" t="s">
        <v>173</v>
      </c>
    </row>
    <row r="12" spans="1:6">
      <c r="A12" s="50">
        <v>8</v>
      </c>
      <c r="B12" s="43" t="s">
        <v>231</v>
      </c>
      <c r="C12" s="43" t="s">
        <v>230</v>
      </c>
      <c r="D12" s="43">
        <v>5</v>
      </c>
      <c r="E12" s="43">
        <v>0</v>
      </c>
      <c r="F12" s="51" t="s">
        <v>248</v>
      </c>
    </row>
    <row r="13" spans="1:6">
      <c r="A13" s="50">
        <v>9</v>
      </c>
      <c r="B13" s="43" t="s">
        <v>174</v>
      </c>
      <c r="C13" s="43" t="s">
        <v>230</v>
      </c>
      <c r="D13" s="43">
        <v>5</v>
      </c>
      <c r="E13" s="43">
        <v>0</v>
      </c>
      <c r="F13" s="51" t="s">
        <v>175</v>
      </c>
    </row>
    <row r="14" spans="1:6">
      <c r="A14" s="50">
        <v>10</v>
      </c>
      <c r="B14" s="43" t="s">
        <v>176</v>
      </c>
      <c r="C14" s="43" t="s">
        <v>230</v>
      </c>
      <c r="D14" s="43">
        <v>5</v>
      </c>
      <c r="E14" s="43">
        <v>0</v>
      </c>
      <c r="F14" s="51" t="s">
        <v>177</v>
      </c>
    </row>
    <row r="15" spans="1:6">
      <c r="A15" s="50">
        <v>11</v>
      </c>
      <c r="B15" s="43" t="s">
        <v>178</v>
      </c>
      <c r="C15" s="43" t="s">
        <v>230</v>
      </c>
      <c r="D15" s="43">
        <v>5</v>
      </c>
      <c r="E15" s="43">
        <v>0</v>
      </c>
      <c r="F15" s="51" t="s">
        <v>179</v>
      </c>
    </row>
    <row r="16" spans="1:6">
      <c r="A16" s="50">
        <v>12</v>
      </c>
      <c r="B16" s="43" t="s">
        <v>180</v>
      </c>
      <c r="C16" s="43" t="s">
        <v>230</v>
      </c>
      <c r="D16" s="43">
        <v>5</v>
      </c>
      <c r="E16" s="43">
        <v>0</v>
      </c>
      <c r="F16" s="51" t="s">
        <v>181</v>
      </c>
    </row>
    <row r="17" spans="1:6">
      <c r="A17" s="50">
        <v>13</v>
      </c>
      <c r="B17" s="43" t="s">
        <v>232</v>
      </c>
      <c r="C17" s="43" t="s">
        <v>230</v>
      </c>
      <c r="D17" s="43">
        <v>3</v>
      </c>
      <c r="E17" s="43">
        <v>0</v>
      </c>
      <c r="F17" s="51" t="s">
        <v>249</v>
      </c>
    </row>
    <row r="18" spans="1:6">
      <c r="A18" s="50">
        <v>14</v>
      </c>
      <c r="B18" s="43" t="s">
        <v>182</v>
      </c>
      <c r="C18" s="43" t="s">
        <v>230</v>
      </c>
      <c r="D18" s="43">
        <v>30</v>
      </c>
      <c r="E18" s="43">
        <v>0</v>
      </c>
      <c r="F18" s="51" t="s">
        <v>183</v>
      </c>
    </row>
    <row r="19" spans="1:6">
      <c r="A19" s="50">
        <v>15</v>
      </c>
      <c r="B19" s="43" t="s">
        <v>233</v>
      </c>
      <c r="C19" s="43" t="s">
        <v>230</v>
      </c>
      <c r="D19" s="43">
        <v>30</v>
      </c>
      <c r="E19" s="43">
        <v>0</v>
      </c>
      <c r="F19" s="51" t="s">
        <v>183</v>
      </c>
    </row>
    <row r="20" spans="1:6">
      <c r="A20" s="50">
        <v>16</v>
      </c>
      <c r="B20" s="43" t="s">
        <v>184</v>
      </c>
      <c r="C20" s="43" t="s">
        <v>230</v>
      </c>
      <c r="D20" s="43">
        <v>20</v>
      </c>
      <c r="E20" s="43">
        <v>0</v>
      </c>
      <c r="F20" s="51" t="s">
        <v>185</v>
      </c>
    </row>
    <row r="21" spans="1:6">
      <c r="A21" s="50">
        <v>17</v>
      </c>
      <c r="B21" s="43" t="s">
        <v>234</v>
      </c>
      <c r="C21" s="43" t="s">
        <v>230</v>
      </c>
      <c r="D21" s="43">
        <v>20</v>
      </c>
      <c r="E21" s="43">
        <v>0</v>
      </c>
      <c r="F21" s="51" t="s">
        <v>185</v>
      </c>
    </row>
    <row r="22" spans="1:6">
      <c r="A22" s="50">
        <v>18</v>
      </c>
      <c r="B22" s="43" t="s">
        <v>235</v>
      </c>
      <c r="C22" s="43" t="s">
        <v>230</v>
      </c>
      <c r="D22" s="43">
        <v>140</v>
      </c>
      <c r="E22" s="43">
        <v>0</v>
      </c>
      <c r="F22" s="51" t="s">
        <v>250</v>
      </c>
    </row>
    <row r="23" spans="1:6">
      <c r="A23" s="50">
        <v>19</v>
      </c>
      <c r="B23" s="43" t="s">
        <v>236</v>
      </c>
      <c r="C23" s="43" t="s">
        <v>230</v>
      </c>
      <c r="D23" s="43">
        <v>140</v>
      </c>
      <c r="E23" s="43">
        <v>0</v>
      </c>
      <c r="F23" s="51" t="s">
        <v>250</v>
      </c>
    </row>
    <row r="24" spans="1:6">
      <c r="A24" s="50">
        <v>20</v>
      </c>
      <c r="B24" s="43" t="s">
        <v>186</v>
      </c>
      <c r="C24" s="43" t="s">
        <v>230</v>
      </c>
      <c r="D24" s="43">
        <v>240</v>
      </c>
      <c r="E24" s="43">
        <v>0</v>
      </c>
      <c r="F24" s="51" t="s">
        <v>187</v>
      </c>
    </row>
    <row r="25" spans="1:6">
      <c r="A25" s="50">
        <v>21</v>
      </c>
      <c r="B25" s="43" t="s">
        <v>188</v>
      </c>
      <c r="C25" s="43" t="s">
        <v>230</v>
      </c>
      <c r="D25" s="43">
        <v>140</v>
      </c>
      <c r="E25" s="43">
        <v>0</v>
      </c>
      <c r="F25" s="51" t="s">
        <v>189</v>
      </c>
    </row>
    <row r="26" spans="1:6">
      <c r="A26" s="50">
        <v>22</v>
      </c>
      <c r="B26" s="43" t="s">
        <v>190</v>
      </c>
      <c r="C26" s="43" t="s">
        <v>230</v>
      </c>
      <c r="D26" s="43">
        <v>10</v>
      </c>
      <c r="E26" s="43">
        <v>0</v>
      </c>
      <c r="F26" s="51" t="s">
        <v>191</v>
      </c>
    </row>
    <row r="27" spans="1:6">
      <c r="A27" s="50">
        <v>23</v>
      </c>
      <c r="B27" s="43" t="s">
        <v>237</v>
      </c>
      <c r="C27" s="43" t="s">
        <v>230</v>
      </c>
      <c r="D27" s="43">
        <v>10</v>
      </c>
      <c r="E27" s="43">
        <v>0</v>
      </c>
      <c r="F27" s="51" t="s">
        <v>191</v>
      </c>
    </row>
    <row r="28" spans="1:6">
      <c r="A28" s="50">
        <v>24</v>
      </c>
      <c r="B28" s="43" t="s">
        <v>238</v>
      </c>
      <c r="C28" s="43" t="s">
        <v>230</v>
      </c>
      <c r="D28" s="43">
        <v>20</v>
      </c>
      <c r="E28" s="43">
        <v>0</v>
      </c>
      <c r="F28" s="51" t="s">
        <v>251</v>
      </c>
    </row>
    <row r="29" spans="1:6">
      <c r="A29" s="50">
        <v>25</v>
      </c>
      <c r="B29" s="43" t="s">
        <v>192</v>
      </c>
      <c r="C29" s="43" t="s">
        <v>239</v>
      </c>
      <c r="D29" s="43">
        <v>8</v>
      </c>
      <c r="E29" s="43">
        <v>4</v>
      </c>
      <c r="F29" s="51" t="s">
        <v>194</v>
      </c>
    </row>
    <row r="30" spans="1:6">
      <c r="A30" s="50">
        <v>26</v>
      </c>
      <c r="B30" s="43" t="s">
        <v>195</v>
      </c>
      <c r="C30" s="43" t="s">
        <v>239</v>
      </c>
      <c r="D30" s="43">
        <v>8</v>
      </c>
      <c r="E30" s="43">
        <v>4</v>
      </c>
      <c r="F30" s="51" t="s">
        <v>196</v>
      </c>
    </row>
    <row r="31" spans="1:6">
      <c r="A31" s="50">
        <v>27</v>
      </c>
      <c r="B31" s="43" t="s">
        <v>240</v>
      </c>
      <c r="C31" s="43" t="s">
        <v>239</v>
      </c>
      <c r="D31" s="43">
        <v>8</v>
      </c>
      <c r="E31" s="43">
        <v>4</v>
      </c>
      <c r="F31" s="51" t="s">
        <v>252</v>
      </c>
    </row>
    <row r="32" spans="1:6">
      <c r="A32" s="50">
        <v>28</v>
      </c>
      <c r="B32" s="43" t="s">
        <v>197</v>
      </c>
      <c r="C32" s="43" t="s">
        <v>239</v>
      </c>
      <c r="D32" s="43">
        <v>8</v>
      </c>
      <c r="E32" s="43">
        <v>4</v>
      </c>
      <c r="F32" s="51" t="s">
        <v>198</v>
      </c>
    </row>
    <row r="33" spans="1:6">
      <c r="A33" s="50">
        <v>29</v>
      </c>
      <c r="B33" s="43" t="s">
        <v>199</v>
      </c>
      <c r="C33" s="43" t="s">
        <v>239</v>
      </c>
      <c r="D33" s="43">
        <v>8</v>
      </c>
      <c r="E33" s="43">
        <v>4</v>
      </c>
      <c r="F33" s="51" t="s">
        <v>200</v>
      </c>
    </row>
    <row r="34" spans="1:6">
      <c r="A34" s="50">
        <v>30</v>
      </c>
      <c r="B34" s="43" t="s">
        <v>241</v>
      </c>
      <c r="C34" s="43" t="s">
        <v>239</v>
      </c>
      <c r="D34" s="43">
        <v>8</v>
      </c>
      <c r="E34" s="43">
        <v>4</v>
      </c>
      <c r="F34" s="51" t="s">
        <v>253</v>
      </c>
    </row>
    <row r="35" spans="1:6">
      <c r="A35" s="50">
        <v>31</v>
      </c>
      <c r="B35" s="43" t="s">
        <v>201</v>
      </c>
      <c r="C35" s="43" t="s">
        <v>239</v>
      </c>
      <c r="D35" s="43">
        <v>8</v>
      </c>
      <c r="E35" s="43">
        <v>4</v>
      </c>
      <c r="F35" s="51" t="s">
        <v>202</v>
      </c>
    </row>
    <row r="36" spans="1:6">
      <c r="A36" s="50">
        <v>32</v>
      </c>
      <c r="B36" s="43" t="s">
        <v>203</v>
      </c>
      <c r="C36" s="43" t="s">
        <v>239</v>
      </c>
      <c r="D36" s="43">
        <v>8</v>
      </c>
      <c r="E36" s="43">
        <v>4</v>
      </c>
      <c r="F36" s="51" t="s">
        <v>204</v>
      </c>
    </row>
    <row r="37" spans="1:6">
      <c r="A37" s="50">
        <v>33</v>
      </c>
      <c r="B37" s="43" t="s">
        <v>242</v>
      </c>
      <c r="C37" s="43" t="s">
        <v>239</v>
      </c>
      <c r="D37" s="43">
        <v>8</v>
      </c>
      <c r="E37" s="43">
        <v>4</v>
      </c>
      <c r="F37" s="51" t="s">
        <v>254</v>
      </c>
    </row>
    <row r="38" spans="1:6">
      <c r="A38" s="50">
        <v>34</v>
      </c>
      <c r="B38" s="43" t="s">
        <v>205</v>
      </c>
      <c r="C38" s="43" t="s">
        <v>239</v>
      </c>
      <c r="D38" s="43">
        <v>8</v>
      </c>
      <c r="E38" s="43">
        <v>4</v>
      </c>
      <c r="F38" s="51" t="s">
        <v>206</v>
      </c>
    </row>
    <row r="39" spans="1:6">
      <c r="A39" s="50">
        <v>35</v>
      </c>
      <c r="B39" s="43" t="s">
        <v>207</v>
      </c>
      <c r="C39" s="43" t="s">
        <v>239</v>
      </c>
      <c r="D39" s="43">
        <v>8</v>
      </c>
      <c r="E39" s="43">
        <v>4</v>
      </c>
      <c r="F39" s="51" t="s">
        <v>208</v>
      </c>
    </row>
    <row r="40" spans="1:6">
      <c r="A40" s="50">
        <v>36</v>
      </c>
      <c r="B40" s="43" t="s">
        <v>243</v>
      </c>
      <c r="C40" s="43" t="s">
        <v>239</v>
      </c>
      <c r="D40" s="43">
        <v>8</v>
      </c>
      <c r="E40" s="43">
        <v>4</v>
      </c>
      <c r="F40" s="51" t="s">
        <v>255</v>
      </c>
    </row>
    <row r="41" spans="1:6">
      <c r="A41" s="50">
        <v>37</v>
      </c>
      <c r="B41" s="43" t="s">
        <v>244</v>
      </c>
      <c r="C41" s="43" t="s">
        <v>128</v>
      </c>
      <c r="D41" s="43">
        <v>4</v>
      </c>
      <c r="E41" s="43">
        <v>0</v>
      </c>
      <c r="F41" s="51" t="s">
        <v>256</v>
      </c>
    </row>
    <row r="42" spans="1:6">
      <c r="A42" s="50">
        <v>38</v>
      </c>
      <c r="B42" s="43" t="s">
        <v>209</v>
      </c>
      <c r="C42" s="43" t="s">
        <v>239</v>
      </c>
      <c r="D42" s="43">
        <v>8</v>
      </c>
      <c r="E42" s="43">
        <v>4</v>
      </c>
      <c r="F42" s="51" t="s">
        <v>210</v>
      </c>
    </row>
    <row r="43" spans="1:6">
      <c r="A43" s="50">
        <v>39</v>
      </c>
      <c r="B43" s="43" t="s">
        <v>245</v>
      </c>
      <c r="C43" s="43" t="s">
        <v>239</v>
      </c>
      <c r="D43" s="43">
        <v>8</v>
      </c>
      <c r="E43" s="43">
        <v>4</v>
      </c>
      <c r="F43" s="51" t="s">
        <v>257</v>
      </c>
    </row>
    <row r="44" spans="1:6">
      <c r="A44" s="54">
        <v>40</v>
      </c>
      <c r="B44" s="44" t="s">
        <v>215</v>
      </c>
      <c r="C44" s="44" t="s">
        <v>246</v>
      </c>
      <c r="D44" s="44">
        <v>8</v>
      </c>
      <c r="E44" s="44">
        <v>0</v>
      </c>
      <c r="F44" s="53" t="s">
        <v>258</v>
      </c>
    </row>
    <row r="45" spans="1:6">
      <c r="D45" s="45"/>
    </row>
    <row r="47" spans="1:6">
      <c r="A47" s="38" t="s">
        <v>212</v>
      </c>
      <c r="B47" s="39"/>
      <c r="C47" s="39"/>
      <c r="D47" s="39"/>
      <c r="E47" s="39"/>
      <c r="F47" s="39"/>
    </row>
    <row r="48" spans="1:6">
      <c r="A48" t="s">
        <v>155</v>
      </c>
    </row>
    <row r="49" spans="1:6">
      <c r="A49" t="s">
        <v>156</v>
      </c>
      <c r="B49" t="s">
        <v>157</v>
      </c>
      <c r="C49" t="s">
        <v>158</v>
      </c>
      <c r="D49" t="s">
        <v>159</v>
      </c>
      <c r="E49" t="s">
        <v>160</v>
      </c>
    </row>
    <row r="50" spans="1:6">
      <c r="A50">
        <v>1</v>
      </c>
      <c r="B50" t="s">
        <v>213</v>
      </c>
      <c r="C50" t="s">
        <v>162</v>
      </c>
      <c r="D50">
        <v>5</v>
      </c>
      <c r="F50" t="s">
        <v>214</v>
      </c>
    </row>
    <row r="51" spans="1:6">
      <c r="A51">
        <v>2</v>
      </c>
      <c r="B51" t="s">
        <v>215</v>
      </c>
      <c r="C51" t="s">
        <v>216</v>
      </c>
      <c r="D51">
        <v>8</v>
      </c>
      <c r="F51" t="s">
        <v>217</v>
      </c>
    </row>
    <row r="52" spans="1:6">
      <c r="A52">
        <v>3</v>
      </c>
      <c r="B52" t="s">
        <v>209</v>
      </c>
      <c r="C52" t="s">
        <v>193</v>
      </c>
      <c r="D52">
        <v>8</v>
      </c>
      <c r="E52">
        <v>4</v>
      </c>
      <c r="F52" t="s">
        <v>218</v>
      </c>
    </row>
    <row r="53" spans="1:6">
      <c r="A53">
        <v>4</v>
      </c>
      <c r="B53" t="s">
        <v>244</v>
      </c>
      <c r="C53" t="s">
        <v>259</v>
      </c>
      <c r="D53">
        <v>4</v>
      </c>
      <c r="F53" t="s">
        <v>256</v>
      </c>
    </row>
    <row r="54" spans="1:6">
      <c r="A54">
        <v>5</v>
      </c>
      <c r="B54" t="s">
        <v>192</v>
      </c>
      <c r="C54" t="s">
        <v>193</v>
      </c>
      <c r="D54">
        <v>8</v>
      </c>
      <c r="E54">
        <v>4</v>
      </c>
      <c r="F54" t="s">
        <v>194</v>
      </c>
    </row>
    <row r="55" spans="1:6">
      <c r="A55">
        <v>6</v>
      </c>
      <c r="B55" t="s">
        <v>195</v>
      </c>
      <c r="C55" t="s">
        <v>193</v>
      </c>
      <c r="D55">
        <v>8</v>
      </c>
      <c r="E55">
        <v>4</v>
      </c>
      <c r="F55" t="s">
        <v>196</v>
      </c>
    </row>
    <row r="56" spans="1:6">
      <c r="A56">
        <v>7</v>
      </c>
      <c r="B56" t="s">
        <v>197</v>
      </c>
      <c r="C56" t="s">
        <v>193</v>
      </c>
      <c r="D56">
        <v>8</v>
      </c>
      <c r="E56">
        <v>4</v>
      </c>
      <c r="F56" t="s">
        <v>198</v>
      </c>
    </row>
    <row r="57" spans="1:6">
      <c r="A57">
        <v>8</v>
      </c>
      <c r="B57" t="s">
        <v>199</v>
      </c>
      <c r="C57" t="s">
        <v>193</v>
      </c>
      <c r="D57">
        <v>8</v>
      </c>
      <c r="E57">
        <v>4</v>
      </c>
      <c r="F57" t="s">
        <v>200</v>
      </c>
    </row>
    <row r="58" spans="1:6">
      <c r="A58">
        <v>9</v>
      </c>
      <c r="B58" t="s">
        <v>201</v>
      </c>
      <c r="C58" t="s">
        <v>193</v>
      </c>
      <c r="D58">
        <v>8</v>
      </c>
      <c r="E58">
        <v>4</v>
      </c>
      <c r="F58" t="s">
        <v>202</v>
      </c>
    </row>
    <row r="59" spans="1:6">
      <c r="A59">
        <v>10</v>
      </c>
      <c r="B59" t="s">
        <v>203</v>
      </c>
      <c r="C59" t="s">
        <v>193</v>
      </c>
      <c r="D59">
        <v>8</v>
      </c>
      <c r="E59">
        <v>4</v>
      </c>
      <c r="F59" t="s">
        <v>204</v>
      </c>
    </row>
    <row r="60" spans="1:6">
      <c r="A60">
        <v>11</v>
      </c>
      <c r="B60" t="s">
        <v>205</v>
      </c>
      <c r="C60" t="s">
        <v>193</v>
      </c>
      <c r="D60">
        <v>8</v>
      </c>
      <c r="E60">
        <v>4</v>
      </c>
      <c r="F60" t="s">
        <v>206</v>
      </c>
    </row>
    <row r="61" spans="1:6">
      <c r="A61">
        <v>12</v>
      </c>
      <c r="B61" s="44" t="s">
        <v>207</v>
      </c>
      <c r="C61" s="44" t="s">
        <v>193</v>
      </c>
      <c r="D61" s="44">
        <v>8</v>
      </c>
      <c r="E61" s="44">
        <v>4</v>
      </c>
      <c r="F61" s="44" t="s">
        <v>208</v>
      </c>
    </row>
    <row r="62" spans="1:6">
      <c r="A62" t="s">
        <v>211</v>
      </c>
      <c r="D62" s="45">
        <v>89</v>
      </c>
    </row>
    <row r="64" spans="1:6">
      <c r="A64" s="46" t="s">
        <v>219</v>
      </c>
      <c r="B64" s="39"/>
      <c r="C64" s="39"/>
      <c r="D64" s="39"/>
      <c r="E64" s="39"/>
      <c r="F64" s="39"/>
    </row>
    <row r="65" spans="1:6">
      <c r="A65" t="s">
        <v>220</v>
      </c>
    </row>
    <row r="66" spans="1:6">
      <c r="A66" t="s">
        <v>221</v>
      </c>
    </row>
    <row r="67" spans="1:6">
      <c r="C67" t="s">
        <v>222</v>
      </c>
    </row>
    <row r="68" spans="1:6">
      <c r="C68" t="s">
        <v>223</v>
      </c>
    </row>
    <row r="69" spans="1:6">
      <c r="C69" t="s">
        <v>280</v>
      </c>
    </row>
    <row r="70" spans="1:6">
      <c r="A70" t="s">
        <v>224</v>
      </c>
    </row>
    <row r="71" spans="1:6">
      <c r="A71" t="s">
        <v>225</v>
      </c>
    </row>
    <row r="72" spans="1:6">
      <c r="A72" t="s">
        <v>226</v>
      </c>
    </row>
    <row r="73" spans="1:6">
      <c r="A73" t="s">
        <v>227</v>
      </c>
    </row>
    <row r="74" spans="1:6">
      <c r="A74" s="44" t="s">
        <v>228</v>
      </c>
      <c r="B74" s="44"/>
      <c r="C74" s="44"/>
      <c r="D74" s="44"/>
      <c r="E74" s="44"/>
      <c r="F74" s="44"/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91</vt:i4>
      </vt:variant>
    </vt:vector>
  </HeadingPairs>
  <TitlesOfParts>
    <vt:vector size="95" baseType="lpstr">
      <vt:lpstr>Лист1</vt:lpstr>
      <vt:lpstr>Настройка</vt:lpstr>
      <vt:lpstr>Оборотна відомість</vt:lpstr>
      <vt:lpstr>Описание данных</vt:lpstr>
      <vt:lpstr>cHeader2</vt:lpstr>
      <vt:lpstr>cHeader3</vt:lpstr>
      <vt:lpstr>cHeader4</vt:lpstr>
      <vt:lpstr>cHeader6</vt:lpstr>
      <vt:lpstr>cRText</vt:lpstr>
      <vt:lpstr>cRTextN</vt:lpstr>
      <vt:lpstr>Detail</vt:lpstr>
      <vt:lpstr>Header</vt:lpstr>
      <vt:lpstr>Hidden</vt:lpstr>
      <vt:lpstr>nGraf3_1</vt:lpstr>
      <vt:lpstr>nGraf3_2</vt:lpstr>
      <vt:lpstr>nGraf4_1</vt:lpstr>
      <vt:lpstr>nGraf4_2</vt:lpstr>
      <vt:lpstr>nGraf5_1</vt:lpstr>
      <vt:lpstr>nGraf5_2</vt:lpstr>
      <vt:lpstr>nGraf6_1</vt:lpstr>
      <vt:lpstr>nGraf6_2</vt:lpstr>
      <vt:lpstr>nGrafa1</vt:lpstr>
      <vt:lpstr>nGrafa2_2</vt:lpstr>
      <vt:lpstr>nGrafa3_1</vt:lpstr>
      <vt:lpstr>nGrafa3_2</vt:lpstr>
      <vt:lpstr>nGrafa4_1</vt:lpstr>
      <vt:lpstr>nGrafa4_2</vt:lpstr>
      <vt:lpstr>nGrafa5_1</vt:lpstr>
      <vt:lpstr>nGrafa5_2</vt:lpstr>
      <vt:lpstr>nGrafa6_1</vt:lpstr>
      <vt:lpstr>nGrafa6_2</vt:lpstr>
      <vt:lpstr>nTotal_2_2</vt:lpstr>
      <vt:lpstr>nTotal_3_1</vt:lpstr>
      <vt:lpstr>nTotal_3_2</vt:lpstr>
      <vt:lpstr>nTotal_4_1</vt:lpstr>
      <vt:lpstr>nTotal_4_2</vt:lpstr>
      <vt:lpstr>nTotal_5_1</vt:lpstr>
      <vt:lpstr>nTotal_5_2</vt:lpstr>
      <vt:lpstr>nTotal_6_1</vt:lpstr>
      <vt:lpstr>nTotal_6_2</vt:lpstr>
      <vt:lpstr>nTotal1_2_2</vt:lpstr>
      <vt:lpstr>nTotal1_3_1</vt:lpstr>
      <vt:lpstr>nTotal1_3_2</vt:lpstr>
      <vt:lpstr>nTotal1_4_1</vt:lpstr>
      <vt:lpstr>nTotal1_4_2</vt:lpstr>
      <vt:lpstr>nTotal1_5_1</vt:lpstr>
      <vt:lpstr>nTotal1_5_2</vt:lpstr>
      <vt:lpstr>nTotal1_6_1</vt:lpstr>
      <vt:lpstr>nTotal1_6_2</vt:lpstr>
      <vt:lpstr>nTotal2_2_2</vt:lpstr>
      <vt:lpstr>nTotal2_3_1</vt:lpstr>
      <vt:lpstr>nTotal2_3_2</vt:lpstr>
      <vt:lpstr>nTotal2_4_1</vt:lpstr>
      <vt:lpstr>nTotal2_4_2</vt:lpstr>
      <vt:lpstr>nTotal2_5_1</vt:lpstr>
      <vt:lpstr>nTotal2_5_2</vt:lpstr>
      <vt:lpstr>nTotal2_6_1</vt:lpstr>
      <vt:lpstr>nTotal2_6_2</vt:lpstr>
      <vt:lpstr>nTotal3_2_1</vt:lpstr>
      <vt:lpstr>nTotal3_3_1</vt:lpstr>
      <vt:lpstr>nTotal3_3_2</vt:lpstr>
      <vt:lpstr>nTotal3_4_1</vt:lpstr>
      <vt:lpstr>nTotal3_4_2</vt:lpstr>
      <vt:lpstr>nTotal3_5_1</vt:lpstr>
      <vt:lpstr>nTotal3_5_2</vt:lpstr>
      <vt:lpstr>nTotal3_6_1</vt:lpstr>
      <vt:lpstr>nTotal3_6_2</vt:lpstr>
      <vt:lpstr>nTotal4_2_2</vt:lpstr>
      <vt:lpstr>nTotal4_3_1</vt:lpstr>
      <vt:lpstr>nTotal4_3_2</vt:lpstr>
      <vt:lpstr>nTotal4_4_1</vt:lpstr>
      <vt:lpstr>nTotal4_4_2</vt:lpstr>
      <vt:lpstr>nTotal4_5_1</vt:lpstr>
      <vt:lpstr>nTotal4_5_2</vt:lpstr>
      <vt:lpstr>nTotal4_6_1</vt:lpstr>
      <vt:lpstr>nTotal4_6_2</vt:lpstr>
      <vt:lpstr>PageHead</vt:lpstr>
      <vt:lpstr>RHide</vt:lpstr>
      <vt:lpstr>RText</vt:lpstr>
      <vt:lpstr>Summery</vt:lpstr>
      <vt:lpstr>Title</vt:lpstr>
      <vt:lpstr>Total</vt:lpstr>
      <vt:lpstr>Total1</vt:lpstr>
      <vt:lpstr>Total2</vt:lpstr>
      <vt:lpstr>Total3</vt:lpstr>
      <vt:lpstr>Total4</vt:lpstr>
      <vt:lpstr>ЗапускЗаголовкаСтраниц</vt:lpstr>
      <vt:lpstr>КодЭГРПОУ</vt:lpstr>
      <vt:lpstr>Найменування</vt:lpstr>
      <vt:lpstr>НоменклатурнийНомер</vt:lpstr>
      <vt:lpstr>ОдВим</vt:lpstr>
      <vt:lpstr>Организация</vt:lpstr>
      <vt:lpstr>Период</vt:lpstr>
      <vt:lpstr>Скрыть1</vt:lpstr>
      <vt:lpstr>Скрыть2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КЗОЗ1</dc:creator>
  <cp:lastModifiedBy>КЗОЗ1</cp:lastModifiedBy>
  <cp:lastPrinted>2026-06-12T08:03:25Z</cp:lastPrinted>
  <dcterms:created xsi:type="dcterms:W3CDTF">2002-01-04T14:46:51Z</dcterms:created>
  <dcterms:modified xsi:type="dcterms:W3CDTF">2026-06-12T08:03:27Z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