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38</definedName>
    <definedName name="MPageCount">39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39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1"/>
  <c r="F11"/>
  <c r="G11"/>
  <c r="H11"/>
  <c r="I11"/>
  <c r="J11"/>
  <c r="K11"/>
  <c r="L11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6"/>
  <c r="F16"/>
  <c r="G16"/>
  <c r="H16"/>
  <c r="I16"/>
  <c r="J16"/>
  <c r="K16"/>
  <c r="L16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1"/>
  <c r="F21"/>
  <c r="G21"/>
  <c r="H21"/>
  <c r="I21"/>
  <c r="J21"/>
  <c r="K21"/>
  <c r="L21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E26"/>
  <c r="F26"/>
  <c r="G26"/>
  <c r="H26"/>
  <c r="I26"/>
  <c r="J26"/>
  <c r="K26"/>
  <c r="L26"/>
  <c r="E27"/>
  <c r="F27"/>
  <c r="G27"/>
  <c r="H27"/>
  <c r="I27"/>
  <c r="J27"/>
  <c r="K27"/>
  <c r="L27"/>
  <c r="E28"/>
  <c r="F28"/>
  <c r="G28"/>
  <c r="H28"/>
  <c r="I28"/>
  <c r="J28"/>
  <c r="K28"/>
  <c r="L28"/>
  <c r="E29"/>
  <c r="F29"/>
  <c r="G29"/>
  <c r="H29"/>
  <c r="I29"/>
  <c r="J29"/>
  <c r="K29"/>
  <c r="L29"/>
  <c r="E30"/>
  <c r="F30"/>
  <c r="G30"/>
  <c r="H30"/>
  <c r="I30"/>
  <c r="J30"/>
  <c r="K30"/>
  <c r="L30"/>
  <c r="E31"/>
  <c r="F31"/>
  <c r="G31"/>
  <c r="H31"/>
  <c r="I31"/>
  <c r="J31"/>
  <c r="K31"/>
  <c r="L31"/>
  <c r="E32"/>
  <c r="F32"/>
  <c r="G32"/>
  <c r="H32"/>
  <c r="I32"/>
  <c r="J32"/>
  <c r="K32"/>
  <c r="L32"/>
  <c r="E33"/>
  <c r="F33"/>
  <c r="G33"/>
  <c r="H33"/>
  <c r="I33"/>
  <c r="J33"/>
  <c r="K33"/>
  <c r="L33"/>
  <c r="E34"/>
  <c r="F34"/>
  <c r="G34"/>
  <c r="H34"/>
  <c r="I34"/>
  <c r="J34"/>
  <c r="K34"/>
  <c r="L34"/>
  <c r="E35"/>
  <c r="F35"/>
  <c r="G35"/>
  <c r="H35"/>
  <c r="I35"/>
  <c r="J35"/>
  <c r="K35"/>
  <c r="L35"/>
  <c r="E36"/>
  <c r="F36"/>
  <c r="G36"/>
  <c r="H36"/>
  <c r="I36"/>
  <c r="J36"/>
  <c r="K36"/>
  <c r="L36"/>
  <c r="E37"/>
  <c r="F37"/>
  <c r="G37"/>
  <c r="H37"/>
  <c r="I37"/>
  <c r="J37"/>
  <c r="K37"/>
  <c r="L37"/>
  <c r="E38"/>
  <c r="F38"/>
  <c r="G38"/>
  <c r="H38"/>
  <c r="I38"/>
  <c r="J38"/>
  <c r="K38"/>
  <c r="L38"/>
  <c r="E39"/>
  <c r="F39"/>
  <c r="G39"/>
  <c r="H39"/>
  <c r="I39"/>
  <c r="J39"/>
  <c r="K39"/>
  <c r="L39"/>
  <c r="E41"/>
  <c r="F41"/>
  <c r="G41"/>
  <c r="H41"/>
  <c r="I41"/>
  <c r="J41"/>
  <c r="K41"/>
  <c r="L41"/>
  <c r="E42"/>
  <c r="F42"/>
  <c r="G42"/>
  <c r="H42"/>
  <c r="I42"/>
  <c r="J42"/>
  <c r="K42"/>
  <c r="L42"/>
  <c r="E43"/>
  <c r="F43"/>
  <c r="G43"/>
  <c r="H43"/>
  <c r="I43"/>
  <c r="J43"/>
  <c r="K43"/>
  <c r="L43"/>
  <c r="E44"/>
  <c r="F44"/>
  <c r="G44"/>
  <c r="H44"/>
  <c r="I44"/>
  <c r="J44"/>
  <c r="K44"/>
  <c r="L44"/>
  <c r="E45"/>
  <c r="F45"/>
  <c r="G45"/>
  <c r="H45"/>
  <c r="I45"/>
  <c r="J45"/>
  <c r="K45"/>
  <c r="L45"/>
  <c r="E46"/>
  <c r="F46"/>
  <c r="G46"/>
  <c r="H46"/>
  <c r="I46"/>
  <c r="J46"/>
  <c r="K46"/>
  <c r="L46"/>
  <c r="E47"/>
  <c r="F47"/>
  <c r="G47"/>
  <c r="H47"/>
  <c r="I47"/>
  <c r="J47"/>
  <c r="K47"/>
  <c r="L47"/>
  <c r="E48"/>
  <c r="F48"/>
  <c r="G48"/>
  <c r="H48"/>
  <c r="I48"/>
  <c r="J48"/>
  <c r="K48"/>
  <c r="L48"/>
  <c r="E49"/>
  <c r="F49"/>
  <c r="G49"/>
  <c r="H49"/>
  <c r="I49"/>
  <c r="J49"/>
  <c r="K49"/>
  <c r="L49"/>
  <c r="E50"/>
  <c r="F50"/>
  <c r="G50"/>
  <c r="H50"/>
  <c r="I50"/>
  <c r="J50"/>
  <c r="K50"/>
  <c r="L50"/>
  <c r="E51"/>
  <c r="F51"/>
  <c r="G51"/>
  <c r="H51"/>
  <c r="I51"/>
  <c r="J51"/>
  <c r="K51"/>
  <c r="L51"/>
  <c r="E53"/>
  <c r="F53"/>
  <c r="G53"/>
  <c r="H53"/>
  <c r="I53"/>
  <c r="J53"/>
  <c r="K53"/>
  <c r="L53"/>
  <c r="E54"/>
  <c r="F54"/>
  <c r="G54"/>
  <c r="H54"/>
  <c r="I54"/>
  <c r="J54"/>
  <c r="K54"/>
  <c r="L54"/>
  <c r="E55"/>
  <c r="F55"/>
  <c r="G55"/>
  <c r="H55"/>
  <c r="I55"/>
  <c r="J55"/>
  <c r="K55"/>
  <c r="L55"/>
  <c r="E56"/>
  <c r="F56"/>
  <c r="G56"/>
  <c r="H56"/>
  <c r="I56"/>
  <c r="J56"/>
  <c r="K56"/>
  <c r="L56"/>
  <c r="E57"/>
  <c r="F57"/>
  <c r="G57"/>
  <c r="H57"/>
  <c r="I57"/>
  <c r="J57"/>
  <c r="K57"/>
  <c r="L57"/>
  <c r="E58"/>
  <c r="F58"/>
  <c r="G58"/>
  <c r="H58"/>
  <c r="I58"/>
  <c r="J58"/>
  <c r="K58"/>
  <c r="L58"/>
  <c r="E59"/>
  <c r="F59"/>
  <c r="G59"/>
  <c r="H59"/>
  <c r="I59"/>
  <c r="J59"/>
  <c r="K59"/>
  <c r="L59"/>
  <c r="E60"/>
  <c r="F60"/>
  <c r="G60"/>
  <c r="H60"/>
  <c r="I60"/>
  <c r="J60"/>
  <c r="K60"/>
  <c r="L60"/>
  <c r="E61"/>
  <c r="F61"/>
  <c r="G61"/>
  <c r="H61"/>
  <c r="I61"/>
  <c r="J61"/>
  <c r="K61"/>
  <c r="L61"/>
  <c r="E62"/>
  <c r="F62"/>
  <c r="G62"/>
  <c r="H62"/>
  <c r="I62"/>
  <c r="J62"/>
  <c r="K62"/>
  <c r="L62"/>
  <c r="E63"/>
  <c r="F63"/>
  <c r="G63"/>
  <c r="H63"/>
  <c r="I63"/>
  <c r="J63"/>
  <c r="K63"/>
  <c r="L63"/>
  <c r="E64"/>
  <c r="F64"/>
  <c r="G64"/>
  <c r="H64"/>
  <c r="I64"/>
  <c r="J64"/>
  <c r="K64"/>
  <c r="L64"/>
  <c r="E65"/>
  <c r="F65"/>
  <c r="G65"/>
  <c r="H65"/>
  <c r="I65"/>
  <c r="J65"/>
  <c r="K65"/>
  <c r="L65"/>
  <c r="E66"/>
  <c r="F66"/>
  <c r="G66"/>
  <c r="H66"/>
  <c r="I66"/>
  <c r="J66"/>
  <c r="K66"/>
  <c r="L66"/>
  <c r="E67"/>
  <c r="F67"/>
  <c r="G67"/>
  <c r="H67"/>
  <c r="I67"/>
  <c r="J67"/>
  <c r="K67"/>
  <c r="L67"/>
  <c r="E68"/>
  <c r="F68"/>
  <c r="G68"/>
  <c r="H68"/>
  <c r="I68"/>
  <c r="J68"/>
  <c r="K68"/>
  <c r="L68"/>
  <c r="E69"/>
  <c r="F69"/>
  <c r="G69"/>
  <c r="H69"/>
  <c r="I69"/>
  <c r="J69"/>
  <c r="K69"/>
  <c r="L69"/>
  <c r="E70"/>
  <c r="F70"/>
  <c r="G70"/>
  <c r="H70"/>
  <c r="I70"/>
  <c r="J70"/>
  <c r="K70"/>
  <c r="L70"/>
  <c r="E71"/>
  <c r="F71"/>
  <c r="G71"/>
  <c r="H71"/>
  <c r="I71"/>
  <c r="J71"/>
  <c r="K71"/>
  <c r="L71"/>
  <c r="E72"/>
  <c r="F72"/>
  <c r="G72"/>
  <c r="H72"/>
  <c r="I72"/>
  <c r="J72"/>
  <c r="K72"/>
  <c r="L72"/>
  <c r="E73"/>
  <c r="F73"/>
  <c r="G73"/>
  <c r="H73"/>
  <c r="I73"/>
  <c r="J73"/>
  <c r="K73"/>
  <c r="L73"/>
  <c r="E74"/>
  <c r="F74"/>
  <c r="G74"/>
  <c r="H74"/>
  <c r="I74"/>
  <c r="J74"/>
  <c r="K74"/>
  <c r="L74"/>
  <c r="E76"/>
  <c r="F76"/>
  <c r="G76"/>
  <c r="H76"/>
  <c r="I76"/>
  <c r="J76"/>
  <c r="K76"/>
  <c r="L76"/>
  <c r="E77"/>
  <c r="F77"/>
  <c r="G77"/>
  <c r="H77"/>
  <c r="I77"/>
  <c r="J77"/>
  <c r="K77"/>
  <c r="L77"/>
  <c r="E78"/>
  <c r="F78"/>
  <c r="G78"/>
  <c r="H78"/>
  <c r="I78"/>
  <c r="J78"/>
  <c r="K78"/>
  <c r="L78"/>
  <c r="E79"/>
  <c r="F79"/>
  <c r="G79"/>
  <c r="H79"/>
  <c r="I79"/>
  <c r="J79"/>
  <c r="K79"/>
  <c r="L79"/>
  <c r="E80"/>
  <c r="F80"/>
  <c r="G80"/>
  <c r="H80"/>
  <c r="I80"/>
  <c r="J80"/>
  <c r="K80"/>
  <c r="L80"/>
  <c r="E81"/>
  <c r="F81"/>
  <c r="G81"/>
  <c r="H81"/>
  <c r="I81"/>
  <c r="J81"/>
  <c r="K81"/>
  <c r="L81"/>
  <c r="E82"/>
  <c r="F82"/>
  <c r="G82"/>
  <c r="H82"/>
  <c r="I82"/>
  <c r="J82"/>
  <c r="K82"/>
  <c r="L82"/>
  <c r="E83"/>
  <c r="F83"/>
  <c r="G83"/>
  <c r="H83"/>
  <c r="I83"/>
  <c r="J83"/>
  <c r="K83"/>
  <c r="L83"/>
  <c r="E84"/>
  <c r="F84"/>
  <c r="G84"/>
  <c r="H84"/>
  <c r="I84"/>
  <c r="J84"/>
  <c r="K84"/>
  <c r="L84"/>
  <c r="E85"/>
  <c r="F85"/>
  <c r="G85"/>
  <c r="H85"/>
  <c r="I85"/>
  <c r="J85"/>
  <c r="K85"/>
  <c r="L85"/>
  <c r="E86"/>
  <c r="F86"/>
  <c r="G86"/>
  <c r="H86"/>
  <c r="I86"/>
  <c r="J86"/>
  <c r="K86"/>
  <c r="L86"/>
  <c r="E87"/>
  <c r="F87"/>
  <c r="G87"/>
  <c r="H87"/>
  <c r="I87"/>
  <c r="J87"/>
  <c r="K87"/>
  <c r="L87"/>
  <c r="E88"/>
  <c r="F88"/>
  <c r="G88"/>
  <c r="H88"/>
  <c r="I88"/>
  <c r="J88"/>
  <c r="K88"/>
  <c r="L88"/>
  <c r="E89"/>
  <c r="F89"/>
  <c r="G89"/>
  <c r="H89"/>
  <c r="I89"/>
  <c r="J89"/>
  <c r="K89"/>
  <c r="L89"/>
  <c r="E90"/>
  <c r="F90"/>
  <c r="G90"/>
  <c r="H90"/>
  <c r="I90"/>
  <c r="J90"/>
  <c r="K90"/>
  <c r="L90"/>
  <c r="E91"/>
  <c r="F91"/>
  <c r="G91"/>
  <c r="H91"/>
  <c r="I91"/>
  <c r="J91"/>
  <c r="K91"/>
  <c r="L91"/>
  <c r="E92"/>
  <c r="F92"/>
  <c r="G92"/>
  <c r="H92"/>
  <c r="I92"/>
  <c r="J92"/>
  <c r="K92"/>
  <c r="L92"/>
  <c r="E93"/>
  <c r="F93"/>
  <c r="G93"/>
  <c r="H93"/>
  <c r="I93"/>
  <c r="J93"/>
  <c r="K93"/>
  <c r="L93"/>
  <c r="E94"/>
  <c r="F94"/>
  <c r="G94"/>
  <c r="H94"/>
  <c r="I94"/>
  <c r="J94"/>
  <c r="K94"/>
  <c r="L94"/>
  <c r="E95"/>
  <c r="F95"/>
  <c r="G95"/>
  <c r="H95"/>
  <c r="I95"/>
  <c r="J95"/>
  <c r="K95"/>
  <c r="L95"/>
  <c r="E96"/>
  <c r="F96"/>
  <c r="G96"/>
  <c r="H96"/>
  <c r="I96"/>
  <c r="J96"/>
  <c r="K96"/>
  <c r="L96"/>
  <c r="E97"/>
  <c r="F97"/>
  <c r="G97"/>
  <c r="H97"/>
  <c r="I97"/>
  <c r="J97"/>
  <c r="K97"/>
  <c r="L97"/>
  <c r="E98"/>
  <c r="F98"/>
  <c r="G98"/>
  <c r="H98"/>
  <c r="I98"/>
  <c r="J98"/>
  <c r="K98"/>
  <c r="L98"/>
  <c r="E99"/>
  <c r="F99"/>
  <c r="G99"/>
  <c r="H99"/>
  <c r="I99"/>
  <c r="J99"/>
  <c r="K99"/>
  <c r="L99"/>
  <c r="C33" i="2"/>
  <c r="L33"/>
  <c r="H33"/>
  <c r="F33"/>
  <c r="H32"/>
</calcChain>
</file>

<file path=xl/sharedStrings.xml><?xml version="1.0" encoding="utf-8"?>
<sst xmlns="http://schemas.openxmlformats.org/spreadsheetml/2006/main" count="743" uniqueCount="338">
  <si>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</si>
  <si>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</si>
  <si>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</si>
  <si>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</si>
  <si>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</si>
  <si>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</si>
  <si>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</si>
  <si>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</si>
  <si>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</si>
  <si>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</si>
  <si>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</si>
  <si>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</si>
  <si>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</si>
  <si>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</si>
  <si>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</si>
  <si>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</si>
  <si>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</si>
  <si>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</si>
  <si>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</si>
  <si>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</si>
  <si>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</si>
  <si>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</si>
  <si>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</si>
  <si>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</si>
  <si>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</si>
  <si>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</si>
  <si>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</si>
  <si>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</si>
  <si>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</si>
  <si>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</si>
  <si>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</si>
  <si>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</si>
  <si>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</si>
  <si>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</si>
  <si>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</si>
  <si>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</si>
  <si>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</si>
  <si>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</si>
  <si>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</si>
  <si>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</si>
  <si>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</si>
  <si>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</si>
  <si>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</si>
  <si>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</si>
  <si>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</si>
  <si>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</si>
  <si>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</si>
  <si>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</si>
  <si>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</si>
  <si>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</si>
  <si>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</si>
  <si>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</si>
  <si>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</si>
  <si>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</si>
  <si>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</si>
  <si>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</si>
  <si>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</si>
  <si>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</si>
  <si>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</si>
  <si>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</si>
  <si>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</si>
  <si>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</si>
  <si>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</si>
  <si>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</si>
  <si>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</si>
  <si>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</si>
  <si>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</si>
  <si>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</si>
  <si>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</si>
  <si>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</si>
  <si>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</si>
  <si>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</si>
  <si>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</si>
  <si>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</si>
  <si>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</si>
  <si>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</si>
  <si>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</si>
  <si>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</si>
  <si>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</si>
  <si>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</si>
  <si>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</si>
  <si>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</si>
  <si>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</si>
  <si>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</si>
  <si>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</si>
  <si>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</si>
  <si>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</si>
  <si>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</si>
  <si>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</si>
  <si>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</si>
  <si>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</si>
  <si>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</si>
  <si>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</si>
  <si>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</si>
  <si>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</si>
  <si>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</si>
  <si>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</si>
  <si>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</si>
  <si>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</si>
  <si>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</si>
  <si>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</si>
  <si>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</si>
  <si>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</si>
  <si>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</si>
  <si>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</si>
  <si>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</si>
  <si>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</si>
  <si>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</si>
  <si>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</si>
  <si>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</si>
  <si>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</si>
  <si>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</si>
  <si>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</si>
  <si>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</si>
  <si>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</si>
  <si>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</si>
  <si>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</si>
  <si>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</si>
  <si>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</si>
  <si>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</si>
  <si>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</si>
  <si>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</si>
  <si>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</si>
  <si>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</si>
  <si>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</si>
  <si>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</si>
  <si>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</si>
  <si>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</si>
  <si>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</si>
  <si>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</si>
  <si>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</si>
  <si>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</si>
  <si>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</si>
  <si>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</si>
  <si>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</si>
  <si>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</si>
  <si>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</si>
  <si>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</si>
  <si>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</si>
  <si>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</si>
  <si>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</si>
  <si>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</si>
  <si>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</si>
  <si>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</si>
  <si>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</si>
  <si>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</si>
  <si>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</si>
  <si>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</si>
  <si>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</si>
  <si>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</si>
  <si>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</si>
  <si>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</si>
  <si>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</si>
  <si>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</si>
  <si>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</si>
  <si>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</si>
  <si>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</si>
  <si>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</si>
  <si>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</si>
  <si>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</si>
  <si>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</si>
  <si>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</si>
  <si>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</si>
  <si>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</si>
  <si>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</si>
  <si>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</si>
  <si>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</si>
  <si>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</si>
  <si>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</si>
  <si>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</si>
  <si>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</si>
  <si>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</si>
  <si>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</si>
  <si>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</si>
  <si>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</si>
  <si>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</si>
  <si>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</si>
  <si>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</si>
  <si>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</si>
  <si>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</si>
  <si>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</si>
  <si>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</si>
  <si>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</si>
  <si>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</si>
  <si>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</si>
  <si>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</si>
  <si>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</si>
  <si>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</si>
  <si>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</si>
  <si>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</si>
  <si>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</si>
  <si>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</si>
  <si>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</si>
  <si>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</si>
  <si>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</si>
  <si>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</si>
  <si>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</si>
  <si>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</si>
  <si>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</si>
  <si>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</si>
  <si>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</si>
  <si>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</si>
  <si>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</si>
  <si>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</si>
  <si>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</si>
  <si>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</si>
  <si>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</si>
  <si>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</si>
  <si>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</si>
  <si>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</si>
  <si>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</si>
  <si>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</si>
  <si>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</si>
  <si>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</si>
  <si>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</si>
  <si>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</si>
  <si>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</si>
  <si>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</si>
  <si>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</si>
  <si>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</si>
  <si>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</si>
  <si>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</si>
  <si>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</si>
  <si>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</si>
  <si>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</si>
  <si>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</si>
  <si>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</si>
  <si>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</si>
  <si>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</si>
  <si>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</si>
  <si>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</si>
  <si>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</si>
  <si>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</si>
  <si>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</si>
  <si>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</si>
  <si>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</si>
  <si>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</si>
  <si>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</si>
  <si>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</si>
  <si>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</si>
  <si>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</si>
  <si>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</si>
  <si>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</si>
  <si>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</si>
  <si>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</si>
  <si>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</si>
  <si>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</si>
  <si>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</si>
  <si>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</si>
  <si>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</si>
  <si>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</si>
  <si>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</si>
  <si>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</si>
  <si>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</si>
  <si>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</si>
  <si>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</si>
  <si>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</si>
  <si>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</si>
  <si>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</si>
  <si>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</si>
  <si>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</si>
  <si>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</si>
  <si>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</si>
  <si>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</si>
  <si>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</si>
  <si>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</si>
  <si>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</si>
  <si>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</si>
  <si>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</si>
  <si>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</si>
  <si>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</si>
  <si>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</si>
  <si>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</si>
  <si>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</si>
  <si>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</si>
  <si>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</si>
  <si>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</si>
  <si>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</si>
  <si>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</si>
  <si>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</si>
  <si>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</si>
  <si>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</si>
  <si>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</si>
  <si>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</si>
  <si>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</si>
  <si>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</si>
  <si>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</si>
  <si>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</si>
  <si>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</si>
  <si>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</si>
  <si>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</si>
  <si>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</si>
  <si>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</si>
  <si>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 xml:space="preserve">Адреналін-Д 0,18% 1мл , с.АА51024, т.пр.31.10.2026 </t>
  </si>
  <si>
    <t>амп</t>
  </si>
  <si>
    <t xml:space="preserve">Анальгин 50% 2мл серія АЕ141024, т.пр.31.10.27 </t>
  </si>
  <si>
    <t xml:space="preserve">Арітміл р-р д/ін. 150мг 3мл серія 1411024 т.пр. 31.10.2026 </t>
  </si>
  <si>
    <t>фл</t>
  </si>
  <si>
    <t xml:space="preserve">Дексаметазон-Д р-р д/ин. 4 мг/мл серія ZA60824 т.пр. 31.08.26 </t>
  </si>
  <si>
    <t xml:space="preserve">Димедрол ин. р-р 1% 1 мл серія CU281124 т.пр. 30.11.28 </t>
  </si>
  <si>
    <t xml:space="preserve">Лідокаїн г/х 2% 2,0мл серія US60624 т.пр. 30.06.27 </t>
  </si>
  <si>
    <t xml:space="preserve">Метоклопрамид-Д 0,5% 2мл серія VB70624 т.пр.30.06.28 </t>
  </si>
  <si>
    <t xml:space="preserve">Тест для виявлення Гепатиту В (HBsAg), с.W003503004 т.пр.09.03.2027 </t>
  </si>
  <si>
    <t xml:space="preserve">Тест для виявлення прихованої крові в калі FOB, FOB-F23, с.Т2504053, т.пр.31.03.2027 </t>
  </si>
  <si>
    <t xml:space="preserve">Тест на виявлення Тропоніну I, с.W046412003, т.пр.12.12.2026 </t>
  </si>
  <si>
    <t xml:space="preserve">Тест на виявлення антитіл до ВІЛ 1/2 (HIV) с.W006503006 т.пр.11.03.2027 </t>
  </si>
  <si>
    <t xml:space="preserve">Фуросемід 10мг/мл 2мл, серія20724, т.пр.31.07.27 </t>
  </si>
  <si>
    <t xml:space="preserve">Анаприлин 0,04г таб. серія100824 т.пр.31.08.28 </t>
  </si>
  <si>
    <t>табл</t>
  </si>
  <si>
    <t xml:space="preserve">Бісопрол 5мг серія 50524 т.пр.31.05.27 </t>
  </si>
  <si>
    <t xml:space="preserve">Диклофенак 2,5% 3мл, серіяСР110824 т.пр. 31.08.27 </t>
  </si>
  <si>
    <t xml:space="preserve">Дротаверин 2% 2 мл серія SK111024 т.пр.31.10.27 </t>
  </si>
  <si>
    <t xml:space="preserve">Каптоприл-КМП табл.25мг серія0106540 т.пр.31.10.27 </t>
  </si>
  <si>
    <t xml:space="preserve">Лагосепт С, 1л серія 6/12 2024 т.пр.31.12.2029 </t>
  </si>
  <si>
    <t xml:space="preserve">Лоратадин  10мг, серія FB30524 т.пр. 31.05.27 </t>
  </si>
  <si>
    <t xml:space="preserve">Магникор, серія ХВ360924 т.пр.30.09.26 </t>
  </si>
  <si>
    <t xml:space="preserve">Нітрогліцерин-Здоров'я 0,5мг серія 10624 т.пр. 30.06.26 </t>
  </si>
  <si>
    <t xml:space="preserve">Ондансетрон р-р д/ін. 2мг/мл 4мл серія0941124 т.пр. 30.11.27 </t>
  </si>
  <si>
    <t xml:space="preserve">Парацетамол 500мг, серія PH290524, т.пр.31.05.28 </t>
  </si>
  <si>
    <t xml:space="preserve">Тест для виявлення Гепатиту С (HCV), с.W005503003, т.пр.11.03.2027 </t>
  </si>
  <si>
    <t xml:space="preserve">Тест для виявлення Гепатиту С (HCV), с.І2411145, т.пр.31.10.2026 </t>
  </si>
  <si>
    <t xml:space="preserve">Тест для виявлення антитіл до ВІЛ 1/2 (HIV 1/2) с. I2411143 т.пр.31.10.2026 </t>
  </si>
  <si>
    <t xml:space="preserve">Тест на вагітність с.w00141229 т.пр.05.12.2026 </t>
  </si>
  <si>
    <t xml:space="preserve">Тест на виявлення вагітності, с.W00141229, т.пр.05.12.2026 </t>
  </si>
  <si>
    <t xml:space="preserve">Тест смужки Accu-Chek Active для глюкометра c.29529031 т.пр. 23.01.2027 </t>
  </si>
  <si>
    <t xml:space="preserve">Хлоргексидин  р-р 0,05% 100мл серія 060724, т.пр.31.07.27 </t>
  </si>
  <si>
    <t xml:space="preserve">Швидкий тест для визначення Простат-специфічного антигену (ПСА), с.Т2409022, т.пр.31.08.2026 </t>
  </si>
  <si>
    <t xml:space="preserve">Швидкий тест для виявлення прихованої крові в калі (FOB), с.Т2409023, т.пр.31.08.2026 </t>
  </si>
  <si>
    <t xml:space="preserve">Ондансетрон р-р д/ін. 2мг/мл 4мл серія0961124 т.пр. 30.11.27 </t>
  </si>
  <si>
    <t xml:space="preserve">Швидкий тест для визначення антигена COVID-19 , COV-S23 c.I2510057 т.пр.30.09.27 </t>
  </si>
  <si>
    <t xml:space="preserve">Смужки діагностичні UrinеRS H10 для аналізу сечі, с.25050281М1 т.пр.21.05.2027 </t>
  </si>
  <si>
    <t xml:space="preserve">Тест смужки Акку-Чек Актив c.29527131 т.пр. 23.11.2026 </t>
  </si>
  <si>
    <t>АЗПСМ м.Дергачі2</t>
  </si>
  <si>
    <t>АЗПСМ с.Безруки</t>
  </si>
  <si>
    <t>АЗПСМ с.Слатине</t>
  </si>
  <si>
    <t xml:space="preserve">АЗПСМ м.Дергачі </t>
  </si>
  <si>
    <t>Кошти НСЗУ</t>
  </si>
  <si>
    <t>Залишок
на 26.06.2026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</si>
</sst>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9"/>
  <sheetViews>
    <sheetView showGridLines="0" tabSelected="1" zoomScaleNormal="100" workbookViewId="0">
      <selection activeCell="V9" sqref="V9"/>
    </sheetView>
  </sheetViews>
  <sheetFormatPr defaultRowHeight="12.75"/>
  <cols>
    <col min="1" max="1" width="7.7109375" customWidth="1"/>
    <col min="2" max="2" width="82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5" t="s">
        <v>336</v>
      </c>
      <c r="C1" s="18"/>
      <c r="D1" s="18"/>
    </row>
    <row r="2" spans="1:12" s="17" customFormat="1" ht="38.25">
      <c r="A2" s="87" t="s">
        <v>139</v>
      </c>
      <c r="B2" s="90" t="s">
        <v>32</v>
      </c>
      <c r="C2" s="93" t="s">
        <v>141</v>
      </c>
      <c r="D2" s="86" t="s">
        <v>337</v>
      </c>
    </row>
    <row r="3" spans="1:12" s="17" customFormat="1">
      <c r="A3" s="88"/>
      <c r="B3" s="91"/>
      <c r="C3" s="94"/>
      <c r="D3" s="96" t="s">
        <v>147</v>
      </c>
    </row>
    <row r="4" spans="1:12" s="17" customFormat="1" ht="13.5" thickBot="1">
      <c r="A4" s="89"/>
      <c r="B4" s="92"/>
      <c r="C4" s="95"/>
      <c r="D4" s="97"/>
    </row>
    <row r="5" spans="1:12" s="24" customFormat="1" ht="13.5" thickBot="1">
      <c r="A5" s="85" t="s">
        <v>332</v>
      </c>
      <c r="B5" s="21"/>
      <c r="C5" s="21"/>
      <c r="D5" s="22"/>
    </row>
    <row r="6" spans="1:12" s="26" customFormat="1">
      <c r="A6" s="70">
        <v>1</v>
      </c>
      <c r="B6" s="72" t="s">
        <v>293</v>
      </c>
      <c r="C6" s="73" t="s">
        <v>294</v>
      </c>
      <c r="D6" s="75">
        <v>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 t="shared" ref="K6:K10" si="0">D6</f>
        <v>20</v>
      </c>
      <c r="L6" s="25" t="e">
        <f>#REF!</f>
        <v>#REF!</v>
      </c>
    </row>
    <row r="7" spans="1:12" s="26" customFormat="1">
      <c r="A7" s="70">
        <v>2</v>
      </c>
      <c r="B7" s="72" t="s">
        <v>295</v>
      </c>
      <c r="C7" s="73" t="s">
        <v>294</v>
      </c>
      <c r="D7" s="75">
        <v>20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 t="shared" si="0"/>
        <v>20</v>
      </c>
      <c r="L7" s="25" t="e">
        <f>#REF!</f>
        <v>#REF!</v>
      </c>
    </row>
    <row r="8" spans="1:12" s="26" customFormat="1">
      <c r="A8" s="70">
        <v>3</v>
      </c>
      <c r="B8" s="72" t="s">
        <v>307</v>
      </c>
      <c r="C8" s="73" t="s">
        <v>308</v>
      </c>
      <c r="D8" s="75">
        <v>20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 t="shared" si="0"/>
        <v>20</v>
      </c>
      <c r="L8" s="25" t="e">
        <f>#REF!</f>
        <v>#REF!</v>
      </c>
    </row>
    <row r="9" spans="1:12" s="26" customFormat="1">
      <c r="A9" s="70">
        <v>4</v>
      </c>
      <c r="B9" s="72" t="s">
        <v>296</v>
      </c>
      <c r="C9" s="73" t="s">
        <v>294</v>
      </c>
      <c r="D9" s="75">
        <v>10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 t="shared" si="0"/>
        <v>10</v>
      </c>
      <c r="L9" s="25" t="e">
        <f>#REF!</f>
        <v>#REF!</v>
      </c>
    </row>
    <row r="10" spans="1:12" s="26" customFormat="1">
      <c r="A10" s="70">
        <v>5</v>
      </c>
      <c r="B10" s="72" t="s">
        <v>309</v>
      </c>
      <c r="C10" s="73" t="s">
        <v>308</v>
      </c>
      <c r="D10" s="75">
        <v>30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 t="shared" si="0"/>
        <v>30</v>
      </c>
      <c r="L10" s="25" t="e">
        <f>#REF!</f>
        <v>#REF!</v>
      </c>
    </row>
    <row r="11" spans="1:12" s="26" customFormat="1">
      <c r="A11" s="70">
        <v>6</v>
      </c>
      <c r="B11" s="72" t="s">
        <v>310</v>
      </c>
      <c r="C11" s="73" t="s">
        <v>294</v>
      </c>
      <c r="D11" s="75">
        <v>18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>D11</f>
        <v>18</v>
      </c>
      <c r="L11" s="25" t="e">
        <f>#REF!</f>
        <v>#REF!</v>
      </c>
    </row>
    <row r="12" spans="1:12" s="26" customFormat="1">
      <c r="A12" s="70">
        <v>7</v>
      </c>
      <c r="B12" s="72" t="s">
        <v>299</v>
      </c>
      <c r="C12" s="73" t="s">
        <v>294</v>
      </c>
      <c r="D12" s="75">
        <v>10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10</v>
      </c>
      <c r="L12" s="25" t="e">
        <f>#REF!</f>
        <v>#REF!</v>
      </c>
    </row>
    <row r="13" spans="1:12" s="26" customFormat="1">
      <c r="A13" s="70">
        <v>8</v>
      </c>
      <c r="B13" s="72" t="s">
        <v>311</v>
      </c>
      <c r="C13" s="73" t="s">
        <v>294</v>
      </c>
      <c r="D13" s="75">
        <v>19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19</v>
      </c>
      <c r="L13" s="25" t="e">
        <f>#REF!</f>
        <v>#REF!</v>
      </c>
    </row>
    <row r="14" spans="1:12" s="26" customFormat="1">
      <c r="A14" s="70">
        <v>9</v>
      </c>
      <c r="B14" s="72" t="s">
        <v>312</v>
      </c>
      <c r="C14" s="73" t="s">
        <v>308</v>
      </c>
      <c r="D14" s="75">
        <v>20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 t="shared" ref="K14:K19" si="1">D14</f>
        <v>20</v>
      </c>
      <c r="L14" s="25" t="e">
        <f>#REF!</f>
        <v>#REF!</v>
      </c>
    </row>
    <row r="15" spans="1:12" s="26" customFormat="1">
      <c r="A15" s="70">
        <v>10</v>
      </c>
      <c r="B15" s="72" t="s">
        <v>300</v>
      </c>
      <c r="C15" s="73" t="s">
        <v>294</v>
      </c>
      <c r="D15" s="75">
        <v>10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 t="shared" si="1"/>
        <v>10</v>
      </c>
      <c r="L15" s="25" t="e">
        <f>#REF!</f>
        <v>#REF!</v>
      </c>
    </row>
    <row r="16" spans="1:12" s="26" customFormat="1">
      <c r="A16" s="70">
        <v>11</v>
      </c>
      <c r="B16" s="72" t="s">
        <v>313</v>
      </c>
      <c r="C16" s="73" t="s">
        <v>292</v>
      </c>
      <c r="D16" s="75">
        <v>3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 t="shared" si="1"/>
        <v>3</v>
      </c>
      <c r="L16" s="25" t="e">
        <f>#REF!</f>
        <v>#REF!</v>
      </c>
    </row>
    <row r="17" spans="1:12" s="26" customFormat="1">
      <c r="A17" s="70">
        <v>12</v>
      </c>
      <c r="B17" s="72" t="s">
        <v>314</v>
      </c>
      <c r="C17" s="73" t="s">
        <v>308</v>
      </c>
      <c r="D17" s="75">
        <v>19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 t="shared" si="1"/>
        <v>19</v>
      </c>
      <c r="L17" s="25" t="e">
        <f>#REF!</f>
        <v>#REF!</v>
      </c>
    </row>
    <row r="18" spans="1:12" s="26" customFormat="1">
      <c r="A18" s="70">
        <v>13</v>
      </c>
      <c r="B18" s="72" t="s">
        <v>315</v>
      </c>
      <c r="C18" s="73" t="s">
        <v>308</v>
      </c>
      <c r="D18" s="75">
        <v>8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 t="shared" si="1"/>
        <v>8</v>
      </c>
      <c r="L18" s="25" t="e">
        <f>#REF!</f>
        <v>#REF!</v>
      </c>
    </row>
    <row r="19" spans="1:12" s="26" customFormat="1">
      <c r="A19" s="70">
        <v>14</v>
      </c>
      <c r="B19" s="72" t="s">
        <v>301</v>
      </c>
      <c r="C19" s="73" t="s">
        <v>294</v>
      </c>
      <c r="D19" s="75">
        <v>20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 t="shared" si="1"/>
        <v>20</v>
      </c>
      <c r="L19" s="25" t="e">
        <f>#REF!</f>
        <v>#REF!</v>
      </c>
    </row>
    <row r="20" spans="1:12" s="26" customFormat="1">
      <c r="A20" s="70">
        <v>15</v>
      </c>
      <c r="B20" s="72" t="s">
        <v>316</v>
      </c>
      <c r="C20" s="73" t="s">
        <v>308</v>
      </c>
      <c r="D20" s="75">
        <v>20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 t="shared" ref="K20:K39" si="2">D20</f>
        <v>20</v>
      </c>
      <c r="L20" s="25" t="e">
        <f>#REF!</f>
        <v>#REF!</v>
      </c>
    </row>
    <row r="21" spans="1:12" s="26" customFormat="1">
      <c r="A21" s="70">
        <v>16</v>
      </c>
      <c r="B21" s="72" t="s">
        <v>317</v>
      </c>
      <c r="C21" s="73" t="s">
        <v>294</v>
      </c>
      <c r="D21" s="75">
        <v>18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 t="shared" si="2"/>
        <v>18</v>
      </c>
      <c r="L21" s="25" t="e">
        <f>#REF!</f>
        <v>#REF!</v>
      </c>
    </row>
    <row r="22" spans="1:12" s="26" customFormat="1">
      <c r="A22" s="70">
        <v>17</v>
      </c>
      <c r="B22" s="72" t="s">
        <v>318</v>
      </c>
      <c r="C22" s="73" t="s">
        <v>308</v>
      </c>
      <c r="D22" s="75">
        <v>20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 t="shared" si="2"/>
        <v>20</v>
      </c>
      <c r="L22" s="25" t="e">
        <f>#REF!</f>
        <v>#REF!</v>
      </c>
    </row>
    <row r="23" spans="1:12" s="26" customFormat="1">
      <c r="A23" s="70">
        <v>18</v>
      </c>
      <c r="B23" s="72" t="s">
        <v>302</v>
      </c>
      <c r="C23" s="73" t="s">
        <v>292</v>
      </c>
      <c r="D23" s="75">
        <v>1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 t="shared" si="2"/>
        <v>1</v>
      </c>
      <c r="L23" s="25" t="e">
        <f>#REF!</f>
        <v>#REF!</v>
      </c>
    </row>
    <row r="24" spans="1:12" s="26" customFormat="1">
      <c r="A24" s="70">
        <v>19</v>
      </c>
      <c r="B24" s="72" t="s">
        <v>319</v>
      </c>
      <c r="C24" s="73" t="s">
        <v>292</v>
      </c>
      <c r="D24" s="75">
        <v>19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 t="shared" si="2"/>
        <v>19</v>
      </c>
      <c r="L24" s="25" t="e">
        <f>#REF!</f>
        <v>#REF!</v>
      </c>
    </row>
    <row r="25" spans="1:12" s="26" customFormat="1">
      <c r="A25" s="70">
        <v>20</v>
      </c>
      <c r="B25" s="72" t="s">
        <v>320</v>
      </c>
      <c r="C25" s="73" t="s">
        <v>292</v>
      </c>
      <c r="D25" s="75">
        <v>3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 t="shared" si="2"/>
        <v>3</v>
      </c>
      <c r="L25" s="25" t="e">
        <f>#REF!</f>
        <v>#REF!</v>
      </c>
    </row>
    <row r="26" spans="1:12" s="26" customFormat="1">
      <c r="A26" s="70">
        <v>21</v>
      </c>
      <c r="B26" s="72" t="s">
        <v>321</v>
      </c>
      <c r="C26" s="73" t="s">
        <v>292</v>
      </c>
      <c r="D26" s="75">
        <v>10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 t="shared" si="2"/>
        <v>10</v>
      </c>
      <c r="L26" s="25" t="e">
        <f>#REF!</f>
        <v>#REF!</v>
      </c>
    </row>
    <row r="27" spans="1:12" s="26" customFormat="1">
      <c r="A27" s="70">
        <v>22</v>
      </c>
      <c r="B27" s="72" t="s">
        <v>322</v>
      </c>
      <c r="C27" s="73" t="s">
        <v>292</v>
      </c>
      <c r="D27" s="75">
        <v>4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 t="shared" si="2"/>
        <v>4</v>
      </c>
      <c r="L27" s="25" t="e">
        <f>#REF!</f>
        <v>#REF!</v>
      </c>
    </row>
    <row r="28" spans="1:12" s="26" customFormat="1">
      <c r="A28" s="70">
        <v>23</v>
      </c>
      <c r="B28" s="72" t="s">
        <v>304</v>
      </c>
      <c r="C28" s="73" t="s">
        <v>292</v>
      </c>
      <c r="D28" s="75">
        <v>5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 t="shared" si="2"/>
        <v>5</v>
      </c>
      <c r="L28" s="25" t="e">
        <f>#REF!</f>
        <v>#REF!</v>
      </c>
    </row>
    <row r="29" spans="1:12" s="26" customFormat="1">
      <c r="A29" s="70">
        <v>24</v>
      </c>
      <c r="B29" s="72" t="s">
        <v>305</v>
      </c>
      <c r="C29" s="73" t="s">
        <v>292</v>
      </c>
      <c r="D29" s="75">
        <v>96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 t="shared" si="2"/>
        <v>96</v>
      </c>
      <c r="L29" s="25" t="e">
        <f>#REF!</f>
        <v>#REF!</v>
      </c>
    </row>
    <row r="30" spans="1:12" s="26" customFormat="1">
      <c r="A30" s="70">
        <v>25</v>
      </c>
      <c r="B30" s="72" t="s">
        <v>323</v>
      </c>
      <c r="C30" s="73" t="s">
        <v>292</v>
      </c>
      <c r="D30" s="75">
        <v>5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 t="shared" si="2"/>
        <v>5</v>
      </c>
      <c r="L30" s="25" t="e">
        <f>#REF!</f>
        <v>#REF!</v>
      </c>
    </row>
    <row r="31" spans="1:12" s="26" customFormat="1">
      <c r="A31" s="70">
        <v>26</v>
      </c>
      <c r="B31" s="72" t="s">
        <v>324</v>
      </c>
      <c r="C31" s="73" t="s">
        <v>292</v>
      </c>
      <c r="D31" s="75">
        <v>200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 t="shared" si="2"/>
        <v>200</v>
      </c>
      <c r="L31" s="25" t="e">
        <f>#REF!</f>
        <v>#REF!</v>
      </c>
    </row>
    <row r="32" spans="1:12" s="26" customFormat="1">
      <c r="A32" s="70">
        <v>27</v>
      </c>
      <c r="B32" s="72" t="s">
        <v>306</v>
      </c>
      <c r="C32" s="73" t="s">
        <v>294</v>
      </c>
      <c r="D32" s="75">
        <v>30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 t="shared" si="2"/>
        <v>30</v>
      </c>
      <c r="L32" s="25" t="e">
        <f>#REF!</f>
        <v>#REF!</v>
      </c>
    </row>
    <row r="33" spans="1:12" s="26" customFormat="1">
      <c r="A33" s="70">
        <v>28</v>
      </c>
      <c r="B33" s="72" t="s">
        <v>325</v>
      </c>
      <c r="C33" s="73" t="s">
        <v>297</v>
      </c>
      <c r="D33" s="75">
        <v>12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 t="shared" si="2"/>
        <v>12</v>
      </c>
      <c r="L33" s="25" t="e">
        <f>#REF!</f>
        <v>#REF!</v>
      </c>
    </row>
    <row r="34" spans="1:12" s="26" customFormat="1" ht="25.5">
      <c r="A34" s="70">
        <v>29</v>
      </c>
      <c r="B34" s="72" t="s">
        <v>326</v>
      </c>
      <c r="C34" s="73" t="s">
        <v>292</v>
      </c>
      <c r="D34" s="75">
        <v>38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 t="shared" si="2"/>
        <v>38</v>
      </c>
      <c r="L34" s="25" t="e">
        <f>#REF!</f>
        <v>#REF!</v>
      </c>
    </row>
    <row r="35" spans="1:12" s="26" customFormat="1">
      <c r="A35" s="70">
        <v>30</v>
      </c>
      <c r="B35" s="72" t="s">
        <v>327</v>
      </c>
      <c r="C35" s="73" t="s">
        <v>292</v>
      </c>
      <c r="D35" s="75">
        <v>30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 t="shared" si="2"/>
        <v>30</v>
      </c>
      <c r="L35" s="25" t="e">
        <f>#REF!</f>
        <v>#REF!</v>
      </c>
    </row>
    <row r="36" spans="1:12" s="26" customFormat="1">
      <c r="A36" s="70">
        <v>31</v>
      </c>
      <c r="B36" s="72" t="s">
        <v>293</v>
      </c>
      <c r="C36" s="73" t="s">
        <v>294</v>
      </c>
      <c r="D36" s="75">
        <v>2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 t="shared" si="2"/>
        <v>2</v>
      </c>
      <c r="L36" s="25" t="e">
        <f>#REF!</f>
        <v>#REF!</v>
      </c>
    </row>
    <row r="37" spans="1:12" s="26" customFormat="1">
      <c r="A37" s="70">
        <v>32</v>
      </c>
      <c r="B37" s="72" t="s">
        <v>328</v>
      </c>
      <c r="C37" s="73" t="s">
        <v>294</v>
      </c>
      <c r="D37" s="75">
        <v>2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 t="shared" si="2"/>
        <v>2</v>
      </c>
      <c r="L37" s="25" t="e">
        <f>#REF!</f>
        <v>#REF!</v>
      </c>
    </row>
    <row r="38" spans="1:12" s="26" customFormat="1">
      <c r="A38" s="70">
        <v>33</v>
      </c>
      <c r="B38" s="72" t="s">
        <v>324</v>
      </c>
      <c r="C38" s="73" t="s">
        <v>292</v>
      </c>
      <c r="D38" s="75">
        <v>20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 t="shared" si="2"/>
        <v>20</v>
      </c>
      <c r="L38" s="25" t="e">
        <f>#REF!</f>
        <v>#REF!</v>
      </c>
    </row>
    <row r="39" spans="1:12" s="26" customFormat="1" ht="13.5" thickBot="1">
      <c r="A39" s="70">
        <v>34</v>
      </c>
      <c r="B39" s="72" t="s">
        <v>306</v>
      </c>
      <c r="C39" s="73" t="s">
        <v>294</v>
      </c>
      <c r="D39" s="75">
        <v>7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 t="shared" si="2"/>
        <v>7</v>
      </c>
      <c r="L39" s="25" t="e">
        <f>#REF!</f>
        <v>#REF!</v>
      </c>
    </row>
    <row r="40" spans="1:12" s="24" customFormat="1" ht="13.5" thickBot="1">
      <c r="A40" s="85" t="s">
        <v>333</v>
      </c>
      <c r="B40" s="21"/>
      <c r="C40" s="21"/>
      <c r="D40" s="22"/>
    </row>
    <row r="41" spans="1:12" s="26" customFormat="1">
      <c r="A41" s="70">
        <v>1</v>
      </c>
      <c r="B41" s="72" t="s">
        <v>293</v>
      </c>
      <c r="C41" s="73" t="s">
        <v>294</v>
      </c>
      <c r="D41" s="75">
        <v>10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 t="shared" ref="K41:K51" si="3">D41</f>
        <v>10</v>
      </c>
      <c r="L41" s="25" t="e">
        <f>#REF!</f>
        <v>#REF!</v>
      </c>
    </row>
    <row r="42" spans="1:12" s="26" customFormat="1">
      <c r="A42" s="70">
        <v>2</v>
      </c>
      <c r="B42" s="72" t="s">
        <v>295</v>
      </c>
      <c r="C42" s="73" t="s">
        <v>294</v>
      </c>
      <c r="D42" s="75">
        <v>10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 t="shared" si="3"/>
        <v>10</v>
      </c>
      <c r="L42" s="25" t="e">
        <f>#REF!</f>
        <v>#REF!</v>
      </c>
    </row>
    <row r="43" spans="1:12" s="26" customFormat="1">
      <c r="A43" s="70">
        <v>3</v>
      </c>
      <c r="B43" s="72" t="s">
        <v>296</v>
      </c>
      <c r="C43" s="73" t="s">
        <v>294</v>
      </c>
      <c r="D43" s="75">
        <v>5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 t="shared" si="3"/>
        <v>5</v>
      </c>
      <c r="L43" s="25" t="e">
        <f>#REF!</f>
        <v>#REF!</v>
      </c>
    </row>
    <row r="44" spans="1:12" s="26" customFormat="1">
      <c r="A44" s="70">
        <v>4</v>
      </c>
      <c r="B44" s="72" t="s">
        <v>299</v>
      </c>
      <c r="C44" s="73" t="s">
        <v>294</v>
      </c>
      <c r="D44" s="75">
        <v>9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 t="shared" si="3"/>
        <v>9</v>
      </c>
      <c r="L44" s="25" t="e">
        <f>#REF!</f>
        <v>#REF!</v>
      </c>
    </row>
    <row r="45" spans="1:12" s="26" customFormat="1">
      <c r="A45" s="70">
        <v>5</v>
      </c>
      <c r="B45" s="72" t="s">
        <v>300</v>
      </c>
      <c r="C45" s="73" t="s">
        <v>294</v>
      </c>
      <c r="D45" s="75">
        <v>10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 t="shared" si="3"/>
        <v>10</v>
      </c>
      <c r="L45" s="25" t="e">
        <f>#REF!</f>
        <v>#REF!</v>
      </c>
    </row>
    <row r="46" spans="1:12" s="26" customFormat="1">
      <c r="A46" s="70">
        <v>6</v>
      </c>
      <c r="B46" s="72" t="s">
        <v>330</v>
      </c>
      <c r="C46" s="73" t="s">
        <v>292</v>
      </c>
      <c r="D46" s="75">
        <v>70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 t="shared" si="3"/>
        <v>70</v>
      </c>
      <c r="L46" s="25" t="e">
        <f>#REF!</f>
        <v>#REF!</v>
      </c>
    </row>
    <row r="47" spans="1:12" s="26" customFormat="1">
      <c r="A47" s="70">
        <v>7</v>
      </c>
      <c r="B47" s="72" t="s">
        <v>303</v>
      </c>
      <c r="C47" s="73" t="s">
        <v>292</v>
      </c>
      <c r="D47" s="75">
        <v>8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 t="shared" si="3"/>
        <v>8</v>
      </c>
      <c r="L47" s="25" t="e">
        <f>#REF!</f>
        <v>#REF!</v>
      </c>
    </row>
    <row r="48" spans="1:12" s="26" customFormat="1">
      <c r="A48" s="70">
        <v>8</v>
      </c>
      <c r="B48" s="72" t="s">
        <v>304</v>
      </c>
      <c r="C48" s="73" t="s">
        <v>292</v>
      </c>
      <c r="D48" s="75">
        <v>7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 t="shared" si="3"/>
        <v>7</v>
      </c>
      <c r="L48" s="25" t="e">
        <f>#REF!</f>
        <v>#REF!</v>
      </c>
    </row>
    <row r="49" spans="1:12" s="26" customFormat="1">
      <c r="A49" s="70">
        <v>9</v>
      </c>
      <c r="B49" s="72" t="s">
        <v>324</v>
      </c>
      <c r="C49" s="73" t="s">
        <v>292</v>
      </c>
      <c r="D49" s="75">
        <v>10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 t="shared" si="3"/>
        <v>10</v>
      </c>
      <c r="L49" s="25" t="e">
        <f>#REF!</f>
        <v>#REF!</v>
      </c>
    </row>
    <row r="50" spans="1:12" s="26" customFormat="1">
      <c r="A50" s="70">
        <v>10</v>
      </c>
      <c r="B50" s="72" t="s">
        <v>306</v>
      </c>
      <c r="C50" s="73" t="s">
        <v>294</v>
      </c>
      <c r="D50" s="75">
        <v>2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 t="shared" si="3"/>
        <v>2</v>
      </c>
      <c r="L50" s="25" t="e">
        <f>#REF!</f>
        <v>#REF!</v>
      </c>
    </row>
    <row r="51" spans="1:12" s="26" customFormat="1" ht="13.5" thickBot="1">
      <c r="A51" s="70">
        <v>11</v>
      </c>
      <c r="B51" s="72" t="s">
        <v>329</v>
      </c>
      <c r="C51" s="73" t="s">
        <v>292</v>
      </c>
      <c r="D51" s="75">
        <v>21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 t="shared" si="3"/>
        <v>21</v>
      </c>
      <c r="L51" s="25" t="e">
        <f>#REF!</f>
        <v>#REF!</v>
      </c>
    </row>
    <row r="52" spans="1:12" s="24" customFormat="1" ht="13.5" thickBot="1">
      <c r="A52" s="85" t="s">
        <v>334</v>
      </c>
      <c r="B52" s="21"/>
      <c r="C52" s="21"/>
      <c r="D52" s="22"/>
    </row>
    <row r="53" spans="1:12" s="26" customFormat="1">
      <c r="A53" s="70">
        <v>1</v>
      </c>
      <c r="B53" s="72" t="s">
        <v>293</v>
      </c>
      <c r="C53" s="73" t="s">
        <v>294</v>
      </c>
      <c r="D53" s="75">
        <v>20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 t="shared" ref="K53:K59" si="4">D53</f>
        <v>20</v>
      </c>
      <c r="L53" s="25" t="e">
        <f>#REF!</f>
        <v>#REF!</v>
      </c>
    </row>
    <row r="54" spans="1:12" s="26" customFormat="1">
      <c r="A54" s="70">
        <v>2</v>
      </c>
      <c r="B54" s="72" t="s">
        <v>295</v>
      </c>
      <c r="C54" s="73" t="s">
        <v>294</v>
      </c>
      <c r="D54" s="75">
        <v>11</v>
      </c>
      <c r="E54" s="25" t="e">
        <f>#REF!</f>
        <v>#REF!</v>
      </c>
      <c r="F54" s="25" t="e">
        <f>#REF!</f>
        <v>#REF!</v>
      </c>
      <c r="G54" s="25" t="e">
        <f>#REF!</f>
        <v>#REF!</v>
      </c>
      <c r="H54" s="25" t="e">
        <f>#REF!</f>
        <v>#REF!</v>
      </c>
      <c r="I54" s="25" t="e">
        <f>#REF!</f>
        <v>#REF!</v>
      </c>
      <c r="J54" s="25" t="e">
        <f>#REF!</f>
        <v>#REF!</v>
      </c>
      <c r="K54" s="25">
        <f t="shared" si="4"/>
        <v>11</v>
      </c>
      <c r="L54" s="25" t="e">
        <f>#REF!</f>
        <v>#REF!</v>
      </c>
    </row>
    <row r="55" spans="1:12" s="26" customFormat="1">
      <c r="A55" s="70">
        <v>3</v>
      </c>
      <c r="B55" s="72" t="s">
        <v>307</v>
      </c>
      <c r="C55" s="73" t="s">
        <v>308</v>
      </c>
      <c r="D55" s="75">
        <v>20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 t="shared" si="4"/>
        <v>20</v>
      </c>
      <c r="L55" s="25" t="e">
        <f>#REF!</f>
        <v>#REF!</v>
      </c>
    </row>
    <row r="56" spans="1:12" s="26" customFormat="1">
      <c r="A56" s="70">
        <v>4</v>
      </c>
      <c r="B56" s="72" t="s">
        <v>296</v>
      </c>
      <c r="C56" s="73" t="s">
        <v>294</v>
      </c>
      <c r="D56" s="75">
        <v>10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 t="shared" si="4"/>
        <v>10</v>
      </c>
      <c r="L56" s="25" t="e">
        <f>#REF!</f>
        <v>#REF!</v>
      </c>
    </row>
    <row r="57" spans="1:12" s="26" customFormat="1">
      <c r="A57" s="70">
        <v>5</v>
      </c>
      <c r="B57" s="72" t="s">
        <v>298</v>
      </c>
      <c r="C57" s="73" t="s">
        <v>294</v>
      </c>
      <c r="D57" s="75">
        <v>8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 t="shared" si="4"/>
        <v>8</v>
      </c>
      <c r="L57" s="25" t="e">
        <f>#REF!</f>
        <v>#REF!</v>
      </c>
    </row>
    <row r="58" spans="1:12" s="26" customFormat="1">
      <c r="A58" s="70">
        <v>6</v>
      </c>
      <c r="B58" s="72" t="s">
        <v>299</v>
      </c>
      <c r="C58" s="73" t="s">
        <v>294</v>
      </c>
      <c r="D58" s="75">
        <v>13</v>
      </c>
      <c r="E58" s="25" t="e">
        <f>#REF!</f>
        <v>#REF!</v>
      </c>
      <c r="F58" s="25" t="e">
        <f>#REF!</f>
        <v>#REF!</v>
      </c>
      <c r="G58" s="25" t="e">
        <f>#REF!</f>
        <v>#REF!</v>
      </c>
      <c r="H58" s="25" t="e">
        <f>#REF!</f>
        <v>#REF!</v>
      </c>
      <c r="I58" s="25" t="e">
        <f>#REF!</f>
        <v>#REF!</v>
      </c>
      <c r="J58" s="25" t="e">
        <f>#REF!</f>
        <v>#REF!</v>
      </c>
      <c r="K58" s="25">
        <f t="shared" si="4"/>
        <v>13</v>
      </c>
      <c r="L58" s="25" t="e">
        <f>#REF!</f>
        <v>#REF!</v>
      </c>
    </row>
    <row r="59" spans="1:12" s="26" customFormat="1">
      <c r="A59" s="70">
        <v>7</v>
      </c>
      <c r="B59" s="72" t="s">
        <v>311</v>
      </c>
      <c r="C59" s="73" t="s">
        <v>294</v>
      </c>
      <c r="D59" s="75">
        <v>10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 t="shared" si="4"/>
        <v>10</v>
      </c>
      <c r="L59" s="25" t="e">
        <f>#REF!</f>
        <v>#REF!</v>
      </c>
    </row>
    <row r="60" spans="1:12" s="26" customFormat="1">
      <c r="A60" s="70">
        <v>8</v>
      </c>
      <c r="B60" s="72" t="s">
        <v>300</v>
      </c>
      <c r="C60" s="73" t="s">
        <v>294</v>
      </c>
      <c r="D60" s="75">
        <v>10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 t="shared" ref="K60:K63" si="5">D60</f>
        <v>10</v>
      </c>
      <c r="L60" s="25" t="e">
        <f>#REF!</f>
        <v>#REF!</v>
      </c>
    </row>
    <row r="61" spans="1:12" s="26" customFormat="1">
      <c r="A61" s="70">
        <v>9</v>
      </c>
      <c r="B61" s="72" t="s">
        <v>313</v>
      </c>
      <c r="C61" s="73" t="s">
        <v>292</v>
      </c>
      <c r="D61" s="75">
        <v>2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 t="shared" si="5"/>
        <v>2</v>
      </c>
      <c r="L61" s="25" t="e">
        <f>#REF!</f>
        <v>#REF!</v>
      </c>
    </row>
    <row r="62" spans="1:12" s="26" customFormat="1">
      <c r="A62" s="70">
        <v>10</v>
      </c>
      <c r="B62" s="72" t="s">
        <v>301</v>
      </c>
      <c r="C62" s="73" t="s">
        <v>294</v>
      </c>
      <c r="D62" s="75">
        <v>20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 t="shared" si="5"/>
        <v>20</v>
      </c>
      <c r="L62" s="25" t="e">
        <f>#REF!</f>
        <v>#REF!</v>
      </c>
    </row>
    <row r="63" spans="1:12" s="26" customFormat="1">
      <c r="A63" s="70">
        <v>11</v>
      </c>
      <c r="B63" s="72" t="s">
        <v>316</v>
      </c>
      <c r="C63" s="73" t="s">
        <v>308</v>
      </c>
      <c r="D63" s="75">
        <v>20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 t="shared" si="5"/>
        <v>20</v>
      </c>
      <c r="L63" s="25" t="e">
        <f>#REF!</f>
        <v>#REF!</v>
      </c>
    </row>
    <row r="64" spans="1:12" s="26" customFormat="1">
      <c r="A64" s="70">
        <v>12</v>
      </c>
      <c r="B64" s="72" t="s">
        <v>317</v>
      </c>
      <c r="C64" s="73" t="s">
        <v>294</v>
      </c>
      <c r="D64" s="75">
        <v>15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 t="shared" ref="K64:K74" si="6">D64</f>
        <v>15</v>
      </c>
      <c r="L64" s="25" t="e">
        <f>#REF!</f>
        <v>#REF!</v>
      </c>
    </row>
    <row r="65" spans="1:12" s="26" customFormat="1">
      <c r="A65" s="70">
        <v>13</v>
      </c>
      <c r="B65" s="72" t="s">
        <v>302</v>
      </c>
      <c r="C65" s="73" t="s">
        <v>292</v>
      </c>
      <c r="D65" s="75">
        <v>30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 t="shared" si="6"/>
        <v>30</v>
      </c>
      <c r="L65" s="25" t="e">
        <f>#REF!</f>
        <v>#REF!</v>
      </c>
    </row>
    <row r="66" spans="1:12" s="26" customFormat="1">
      <c r="A66" s="70">
        <v>14</v>
      </c>
      <c r="B66" s="72" t="s">
        <v>319</v>
      </c>
      <c r="C66" s="73" t="s">
        <v>292</v>
      </c>
      <c r="D66" s="75">
        <v>32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 t="shared" si="6"/>
        <v>32</v>
      </c>
      <c r="L66" s="25" t="e">
        <f>#REF!</f>
        <v>#REF!</v>
      </c>
    </row>
    <row r="67" spans="1:12" s="26" customFormat="1">
      <c r="A67" s="70">
        <v>15</v>
      </c>
      <c r="B67" s="72" t="s">
        <v>303</v>
      </c>
      <c r="C67" s="73" t="s">
        <v>292</v>
      </c>
      <c r="D67" s="75">
        <v>14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 t="shared" si="6"/>
        <v>14</v>
      </c>
      <c r="L67" s="25" t="e">
        <f>#REF!</f>
        <v>#REF!</v>
      </c>
    </row>
    <row r="68" spans="1:12" s="26" customFormat="1">
      <c r="A68" s="70">
        <v>16</v>
      </c>
      <c r="B68" s="72" t="s">
        <v>304</v>
      </c>
      <c r="C68" s="73" t="s">
        <v>292</v>
      </c>
      <c r="D68" s="75">
        <v>13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 t="shared" si="6"/>
        <v>13</v>
      </c>
      <c r="L68" s="25" t="e">
        <f>#REF!</f>
        <v>#REF!</v>
      </c>
    </row>
    <row r="69" spans="1:12" s="26" customFormat="1">
      <c r="A69" s="70">
        <v>17</v>
      </c>
      <c r="B69" s="72" t="s">
        <v>305</v>
      </c>
      <c r="C69" s="73" t="s">
        <v>292</v>
      </c>
      <c r="D69" s="75">
        <v>20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 t="shared" si="6"/>
        <v>20</v>
      </c>
      <c r="L69" s="25" t="e">
        <f>#REF!</f>
        <v>#REF!</v>
      </c>
    </row>
    <row r="70" spans="1:12" s="26" customFormat="1">
      <c r="A70" s="70">
        <v>18</v>
      </c>
      <c r="B70" s="72" t="s">
        <v>324</v>
      </c>
      <c r="C70" s="73" t="s">
        <v>292</v>
      </c>
      <c r="D70" s="75">
        <v>30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 t="shared" si="6"/>
        <v>30</v>
      </c>
      <c r="L70" s="25" t="e">
        <f>#REF!</f>
        <v>#REF!</v>
      </c>
    </row>
    <row r="71" spans="1:12" s="26" customFormat="1">
      <c r="A71" s="70">
        <v>19</v>
      </c>
      <c r="B71" s="72" t="s">
        <v>331</v>
      </c>
      <c r="C71" s="73" t="s">
        <v>292</v>
      </c>
      <c r="D71" s="75">
        <v>30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 t="shared" si="6"/>
        <v>30</v>
      </c>
      <c r="L71" s="25" t="e">
        <f>#REF!</f>
        <v>#REF!</v>
      </c>
    </row>
    <row r="72" spans="1:12" s="26" customFormat="1">
      <c r="A72" s="70">
        <v>20</v>
      </c>
      <c r="B72" s="72" t="s">
        <v>306</v>
      </c>
      <c r="C72" s="73" t="s">
        <v>294</v>
      </c>
      <c r="D72" s="75">
        <v>30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 t="shared" si="6"/>
        <v>30</v>
      </c>
      <c r="L72" s="25" t="e">
        <f>#REF!</f>
        <v>#REF!</v>
      </c>
    </row>
    <row r="73" spans="1:12" s="26" customFormat="1">
      <c r="A73" s="70">
        <v>21</v>
      </c>
      <c r="B73" s="72" t="s">
        <v>325</v>
      </c>
      <c r="C73" s="73" t="s">
        <v>297</v>
      </c>
      <c r="D73" s="75">
        <v>2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 t="shared" si="6"/>
        <v>2</v>
      </c>
      <c r="L73" s="25" t="e">
        <f>#REF!</f>
        <v>#REF!</v>
      </c>
    </row>
    <row r="74" spans="1:12" s="26" customFormat="1" ht="13.5" thickBot="1">
      <c r="A74" s="70">
        <v>22</v>
      </c>
      <c r="B74" s="72" t="s">
        <v>329</v>
      </c>
      <c r="C74" s="73" t="s">
        <v>292</v>
      </c>
      <c r="D74" s="75">
        <v>25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 t="shared" si="6"/>
        <v>25</v>
      </c>
      <c r="L74" s="25" t="e">
        <f>#REF!</f>
        <v>#REF!</v>
      </c>
    </row>
    <row r="75" spans="1:12" s="24" customFormat="1" ht="13.5" thickBot="1">
      <c r="A75" s="85" t="s">
        <v>335</v>
      </c>
      <c r="B75" s="21"/>
      <c r="C75" s="21"/>
      <c r="D75" s="22"/>
    </row>
    <row r="76" spans="1:12" s="26" customFormat="1">
      <c r="A76" s="70">
        <v>1</v>
      </c>
      <c r="B76" s="72" t="s">
        <v>293</v>
      </c>
      <c r="C76" s="73" t="s">
        <v>294</v>
      </c>
      <c r="D76" s="75">
        <v>27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 t="shared" ref="K76:K80" si="7">D76</f>
        <v>27</v>
      </c>
      <c r="L76" s="25" t="e">
        <f>#REF!</f>
        <v>#REF!</v>
      </c>
    </row>
    <row r="77" spans="1:12" s="26" customFormat="1">
      <c r="A77" s="70">
        <v>2</v>
      </c>
      <c r="B77" s="72" t="s">
        <v>295</v>
      </c>
      <c r="C77" s="73" t="s">
        <v>294</v>
      </c>
      <c r="D77" s="75">
        <v>12</v>
      </c>
      <c r="E77" s="25" t="e">
        <f>#REF!</f>
        <v>#REF!</v>
      </c>
      <c r="F77" s="25" t="e">
        <f>#REF!</f>
        <v>#REF!</v>
      </c>
      <c r="G77" s="25" t="e">
        <f>#REF!</f>
        <v>#REF!</v>
      </c>
      <c r="H77" s="25" t="e">
        <f>#REF!</f>
        <v>#REF!</v>
      </c>
      <c r="I77" s="25" t="e">
        <f>#REF!</f>
        <v>#REF!</v>
      </c>
      <c r="J77" s="25" t="e">
        <f>#REF!</f>
        <v>#REF!</v>
      </c>
      <c r="K77" s="25">
        <f t="shared" si="7"/>
        <v>12</v>
      </c>
      <c r="L77" s="25" t="e">
        <f>#REF!</f>
        <v>#REF!</v>
      </c>
    </row>
    <row r="78" spans="1:12" s="26" customFormat="1">
      <c r="A78" s="70">
        <v>3</v>
      </c>
      <c r="B78" s="72" t="s">
        <v>307</v>
      </c>
      <c r="C78" s="73" t="s">
        <v>308</v>
      </c>
      <c r="D78" s="75">
        <v>20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 t="shared" si="7"/>
        <v>20</v>
      </c>
      <c r="L78" s="25" t="e">
        <f>#REF!</f>
        <v>#REF!</v>
      </c>
    </row>
    <row r="79" spans="1:12" s="26" customFormat="1">
      <c r="A79" s="70">
        <v>4</v>
      </c>
      <c r="B79" s="72" t="s">
        <v>296</v>
      </c>
      <c r="C79" s="73" t="s">
        <v>294</v>
      </c>
      <c r="D79" s="75">
        <v>10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 t="shared" si="7"/>
        <v>10</v>
      </c>
      <c r="L79" s="25" t="e">
        <f>#REF!</f>
        <v>#REF!</v>
      </c>
    </row>
    <row r="80" spans="1:12" s="26" customFormat="1">
      <c r="A80" s="70">
        <v>5</v>
      </c>
      <c r="B80" s="72" t="s">
        <v>309</v>
      </c>
      <c r="C80" s="73" t="s">
        <v>308</v>
      </c>
      <c r="D80" s="75">
        <v>30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 t="shared" si="7"/>
        <v>30</v>
      </c>
      <c r="L80" s="25" t="e">
        <f>#REF!</f>
        <v>#REF!</v>
      </c>
    </row>
    <row r="81" spans="1:12" s="26" customFormat="1">
      <c r="A81" s="70">
        <v>6</v>
      </c>
      <c r="B81" s="72" t="s">
        <v>310</v>
      </c>
      <c r="C81" s="73" t="s">
        <v>294</v>
      </c>
      <c r="D81" s="75">
        <v>16</v>
      </c>
      <c r="E81" s="25" t="e">
        <f>#REF!</f>
        <v>#REF!</v>
      </c>
      <c r="F81" s="25" t="e">
        <f>#REF!</f>
        <v>#REF!</v>
      </c>
      <c r="G81" s="25" t="e">
        <f>#REF!</f>
        <v>#REF!</v>
      </c>
      <c r="H81" s="25" t="e">
        <f>#REF!</f>
        <v>#REF!</v>
      </c>
      <c r="I81" s="25" t="e">
        <f>#REF!</f>
        <v>#REF!</v>
      </c>
      <c r="J81" s="25" t="e">
        <f>#REF!</f>
        <v>#REF!</v>
      </c>
      <c r="K81" s="25">
        <f>D81</f>
        <v>16</v>
      </c>
      <c r="L81" s="25" t="e">
        <f>#REF!</f>
        <v>#REF!</v>
      </c>
    </row>
    <row r="82" spans="1:12" s="26" customFormat="1">
      <c r="A82" s="70">
        <v>7</v>
      </c>
      <c r="B82" s="72" t="s">
        <v>299</v>
      </c>
      <c r="C82" s="73" t="s">
        <v>294</v>
      </c>
      <c r="D82" s="75">
        <v>15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>D82</f>
        <v>15</v>
      </c>
      <c r="L82" s="25" t="e">
        <f>#REF!</f>
        <v>#REF!</v>
      </c>
    </row>
    <row r="83" spans="1:12" s="26" customFormat="1">
      <c r="A83" s="70">
        <v>8</v>
      </c>
      <c r="B83" s="72" t="s">
        <v>311</v>
      </c>
      <c r="C83" s="73" t="s">
        <v>294</v>
      </c>
      <c r="D83" s="75">
        <v>15</v>
      </c>
      <c r="E83" s="25" t="e">
        <f>#REF!</f>
        <v>#REF!</v>
      </c>
      <c r="F83" s="25" t="e">
        <f>#REF!</f>
        <v>#REF!</v>
      </c>
      <c r="G83" s="25" t="e">
        <f>#REF!</f>
        <v>#REF!</v>
      </c>
      <c r="H83" s="25" t="e">
        <f>#REF!</f>
        <v>#REF!</v>
      </c>
      <c r="I83" s="25" t="e">
        <f>#REF!</f>
        <v>#REF!</v>
      </c>
      <c r="J83" s="25" t="e">
        <f>#REF!</f>
        <v>#REF!</v>
      </c>
      <c r="K83" s="25">
        <f>D83</f>
        <v>15</v>
      </c>
      <c r="L83" s="25" t="e">
        <f>#REF!</f>
        <v>#REF!</v>
      </c>
    </row>
    <row r="84" spans="1:12" s="26" customFormat="1">
      <c r="A84" s="70">
        <v>9</v>
      </c>
      <c r="B84" s="72" t="s">
        <v>312</v>
      </c>
      <c r="C84" s="73" t="s">
        <v>308</v>
      </c>
      <c r="D84" s="75">
        <v>6</v>
      </c>
      <c r="E84" s="25" t="e">
        <f>#REF!</f>
        <v>#REF!</v>
      </c>
      <c r="F84" s="25" t="e">
        <f>#REF!</f>
        <v>#REF!</v>
      </c>
      <c r="G84" s="25" t="e">
        <f>#REF!</f>
        <v>#REF!</v>
      </c>
      <c r="H84" s="25" t="e">
        <f>#REF!</f>
        <v>#REF!</v>
      </c>
      <c r="I84" s="25" t="e">
        <f>#REF!</f>
        <v>#REF!</v>
      </c>
      <c r="J84" s="25" t="e">
        <f>#REF!</f>
        <v>#REF!</v>
      </c>
      <c r="K84" s="25">
        <f>D84</f>
        <v>6</v>
      </c>
      <c r="L84" s="25" t="e">
        <f>#REF!</f>
        <v>#REF!</v>
      </c>
    </row>
    <row r="85" spans="1:12" s="26" customFormat="1">
      <c r="A85" s="70">
        <v>10</v>
      </c>
      <c r="B85" s="72" t="s">
        <v>300</v>
      </c>
      <c r="C85" s="73" t="s">
        <v>294</v>
      </c>
      <c r="D85" s="75">
        <v>30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 t="shared" ref="K85:K89" si="8">D85</f>
        <v>30</v>
      </c>
      <c r="L85" s="25" t="e">
        <f>#REF!</f>
        <v>#REF!</v>
      </c>
    </row>
    <row r="86" spans="1:12" s="26" customFormat="1">
      <c r="A86" s="70">
        <v>11</v>
      </c>
      <c r="B86" s="72" t="s">
        <v>313</v>
      </c>
      <c r="C86" s="73" t="s">
        <v>292</v>
      </c>
      <c r="D86" s="75">
        <v>16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 t="shared" si="8"/>
        <v>16</v>
      </c>
      <c r="L86" s="25" t="e">
        <f>#REF!</f>
        <v>#REF!</v>
      </c>
    </row>
    <row r="87" spans="1:12" s="26" customFormat="1">
      <c r="A87" s="70">
        <v>12</v>
      </c>
      <c r="B87" s="72" t="s">
        <v>314</v>
      </c>
      <c r="C87" s="73" t="s">
        <v>308</v>
      </c>
      <c r="D87" s="75">
        <v>22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 t="shared" si="8"/>
        <v>22</v>
      </c>
      <c r="L87" s="25" t="e">
        <f>#REF!</f>
        <v>#REF!</v>
      </c>
    </row>
    <row r="88" spans="1:12" s="26" customFormat="1">
      <c r="A88" s="70">
        <v>13</v>
      </c>
      <c r="B88" s="72" t="s">
        <v>315</v>
      </c>
      <c r="C88" s="73" t="s">
        <v>308</v>
      </c>
      <c r="D88" s="75">
        <v>21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 t="shared" si="8"/>
        <v>21</v>
      </c>
      <c r="L88" s="25" t="e">
        <f>#REF!</f>
        <v>#REF!</v>
      </c>
    </row>
    <row r="89" spans="1:12" s="26" customFormat="1">
      <c r="A89" s="70">
        <v>14</v>
      </c>
      <c r="B89" s="72" t="s">
        <v>301</v>
      </c>
      <c r="C89" s="73" t="s">
        <v>294</v>
      </c>
      <c r="D89" s="75">
        <v>20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 t="shared" si="8"/>
        <v>20</v>
      </c>
      <c r="L89" s="25" t="e">
        <f>#REF!</f>
        <v>#REF!</v>
      </c>
    </row>
    <row r="90" spans="1:12" s="26" customFormat="1">
      <c r="A90" s="70">
        <v>15</v>
      </c>
      <c r="B90" s="72" t="s">
        <v>316</v>
      </c>
      <c r="C90" s="73" t="s">
        <v>308</v>
      </c>
      <c r="D90" s="75">
        <v>21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>D90</f>
        <v>21</v>
      </c>
      <c r="L90" s="25" t="e">
        <f>#REF!</f>
        <v>#REF!</v>
      </c>
    </row>
    <row r="91" spans="1:12" s="26" customFormat="1">
      <c r="A91" s="70">
        <v>16</v>
      </c>
      <c r="B91" s="72" t="s">
        <v>317</v>
      </c>
      <c r="C91" s="73" t="s">
        <v>294</v>
      </c>
      <c r="D91" s="75">
        <v>21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>D91</f>
        <v>21</v>
      </c>
      <c r="L91" s="25" t="e">
        <f>#REF!</f>
        <v>#REF!</v>
      </c>
    </row>
    <row r="92" spans="1:12" s="26" customFormat="1">
      <c r="A92" s="70">
        <v>17</v>
      </c>
      <c r="B92" s="72" t="s">
        <v>303</v>
      </c>
      <c r="C92" s="73" t="s">
        <v>292</v>
      </c>
      <c r="D92" s="75">
        <v>22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 t="shared" ref="K92:K99" si="9">D92</f>
        <v>22</v>
      </c>
      <c r="L92" s="25" t="e">
        <f>#REF!</f>
        <v>#REF!</v>
      </c>
    </row>
    <row r="93" spans="1:12" s="26" customFormat="1">
      <c r="A93" s="70">
        <v>18</v>
      </c>
      <c r="B93" s="72" t="s">
        <v>322</v>
      </c>
      <c r="C93" s="73" t="s">
        <v>292</v>
      </c>
      <c r="D93" s="75">
        <v>5</v>
      </c>
      <c r="E93" s="25" t="e">
        <f>#REF!</f>
        <v>#REF!</v>
      </c>
      <c r="F93" s="25" t="e">
        <f>#REF!</f>
        <v>#REF!</v>
      </c>
      <c r="G93" s="25" t="e">
        <f>#REF!</f>
        <v>#REF!</v>
      </c>
      <c r="H93" s="25" t="e">
        <f>#REF!</f>
        <v>#REF!</v>
      </c>
      <c r="I93" s="25" t="e">
        <f>#REF!</f>
        <v>#REF!</v>
      </c>
      <c r="J93" s="25" t="e">
        <f>#REF!</f>
        <v>#REF!</v>
      </c>
      <c r="K93" s="25">
        <f t="shared" si="9"/>
        <v>5</v>
      </c>
      <c r="L93" s="25" t="e">
        <f>#REF!</f>
        <v>#REF!</v>
      </c>
    </row>
    <row r="94" spans="1:12" s="26" customFormat="1">
      <c r="A94" s="70">
        <v>19</v>
      </c>
      <c r="B94" s="72" t="s">
        <v>304</v>
      </c>
      <c r="C94" s="73" t="s">
        <v>292</v>
      </c>
      <c r="D94" s="75">
        <v>7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 t="shared" si="9"/>
        <v>7</v>
      </c>
      <c r="L94" s="25" t="e">
        <f>#REF!</f>
        <v>#REF!</v>
      </c>
    </row>
    <row r="95" spans="1:12" s="26" customFormat="1">
      <c r="A95" s="70">
        <v>20</v>
      </c>
      <c r="B95" s="72" t="s">
        <v>305</v>
      </c>
      <c r="C95" s="73" t="s">
        <v>292</v>
      </c>
      <c r="D95" s="75">
        <v>27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 t="shared" si="9"/>
        <v>27</v>
      </c>
      <c r="L95" s="25" t="e">
        <f>#REF!</f>
        <v>#REF!</v>
      </c>
    </row>
    <row r="96" spans="1:12" s="26" customFormat="1">
      <c r="A96" s="70">
        <v>21</v>
      </c>
      <c r="B96" s="72" t="s">
        <v>323</v>
      </c>
      <c r="C96" s="73" t="s">
        <v>292</v>
      </c>
      <c r="D96" s="75">
        <v>8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 t="shared" si="9"/>
        <v>8</v>
      </c>
      <c r="L96" s="25" t="e">
        <f>#REF!</f>
        <v>#REF!</v>
      </c>
    </row>
    <row r="97" spans="1:12" s="26" customFormat="1">
      <c r="A97" s="70">
        <v>22</v>
      </c>
      <c r="B97" s="72" t="s">
        <v>324</v>
      </c>
      <c r="C97" s="73" t="s">
        <v>292</v>
      </c>
      <c r="D97" s="75">
        <v>350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 t="shared" si="9"/>
        <v>350</v>
      </c>
      <c r="L97" s="25" t="e">
        <f>#REF!</f>
        <v>#REF!</v>
      </c>
    </row>
    <row r="98" spans="1:12" s="26" customFormat="1">
      <c r="A98" s="70">
        <v>23</v>
      </c>
      <c r="B98" s="72" t="s">
        <v>331</v>
      </c>
      <c r="C98" s="73" t="s">
        <v>292</v>
      </c>
      <c r="D98" s="75">
        <v>51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 t="shared" si="9"/>
        <v>51</v>
      </c>
      <c r="L98" s="25" t="e">
        <f>#REF!</f>
        <v>#REF!</v>
      </c>
    </row>
    <row r="99" spans="1:12" s="26" customFormat="1">
      <c r="A99" s="70">
        <v>24</v>
      </c>
      <c r="B99" s="72" t="s">
        <v>306</v>
      </c>
      <c r="C99" s="73" t="s">
        <v>294</v>
      </c>
      <c r="D99" s="75">
        <v>34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 t="shared" si="9"/>
        <v>34</v>
      </c>
      <c r="L99" s="25" t="e">
        <f>#REF!</f>
        <v>#REF!</v>
      </c>
    </row>
  </sheetData>
  <mergeCells count="4">
    <mergeCell ref="A2:A4"/>
    <mergeCell ref="B2:B4"/>
    <mergeCell ref="C2:C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87" t="s">
        <v>139</v>
      </c>
      <c r="B11" s="90" t="s">
        <v>140</v>
      </c>
      <c r="C11" s="90" t="s">
        <v>32</v>
      </c>
      <c r="D11" s="93" t="s">
        <v>141</v>
      </c>
      <c r="E11" s="90" t="s">
        <v>142</v>
      </c>
      <c r="F11" s="90" t="s">
        <v>143</v>
      </c>
      <c r="G11" s="90"/>
      <c r="H11" s="90" t="s">
        <v>144</v>
      </c>
      <c r="I11" s="90"/>
      <c r="J11" s="90"/>
      <c r="K11" s="90"/>
      <c r="L11" s="90" t="s">
        <v>145</v>
      </c>
      <c r="M11" s="90"/>
      <c r="N11" s="98" t="s">
        <v>146</v>
      </c>
    </row>
    <row r="12" spans="1:14">
      <c r="A12" s="88"/>
      <c r="B12" s="91"/>
      <c r="C12" s="91"/>
      <c r="D12" s="94"/>
      <c r="E12" s="91"/>
      <c r="F12" s="91" t="s">
        <v>147</v>
      </c>
      <c r="G12" s="91" t="s">
        <v>148</v>
      </c>
      <c r="H12" s="91" t="s">
        <v>149</v>
      </c>
      <c r="I12" s="91"/>
      <c r="J12" s="101" t="s">
        <v>150</v>
      </c>
      <c r="K12" s="102"/>
      <c r="L12" s="96" t="s">
        <v>147</v>
      </c>
      <c r="M12" s="96" t="s">
        <v>148</v>
      </c>
      <c r="N12" s="99"/>
    </row>
    <row r="13" spans="1:14" ht="13.5" thickBot="1">
      <c r="A13" s="89"/>
      <c r="B13" s="92"/>
      <c r="C13" s="92"/>
      <c r="D13" s="95"/>
      <c r="E13" s="92"/>
      <c r="F13" s="92"/>
      <c r="G13" s="92"/>
      <c r="H13" s="19" t="s">
        <v>147</v>
      </c>
      <c r="I13" s="19" t="s">
        <v>148</v>
      </c>
      <c r="J13" s="19" t="s">
        <v>147</v>
      </c>
      <c r="K13" s="19" t="s">
        <v>148</v>
      </c>
      <c r="L13" s="97"/>
      <c r="M13" s="97"/>
      <c r="N13" s="100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- 39 -</v>
      </c>
    </row>
    <row r="33" spans="1:14" ht="26.25" customHeight="1">
      <c r="A33" s="87" t="s">
        <v>139</v>
      </c>
      <c r="B33" s="90" t="s">
        <v>140</v>
      </c>
      <c r="C33" s="90" t="str">
        <f>$C$11</f>
        <v>Найменування</v>
      </c>
      <c r="D33" s="93" t="s">
        <v>141</v>
      </c>
      <c r="E33" s="90" t="s">
        <v>142</v>
      </c>
      <c r="F33" s="90" t="str">
        <f>$F$11</f>
        <v>Залишок
на 1 ___________</v>
      </c>
      <c r="G33" s="90"/>
      <c r="H33" s="90" t="str">
        <f>$H$11</f>
        <v>Оборот за ___________________________</v>
      </c>
      <c r="I33" s="90"/>
      <c r="J33" s="90"/>
      <c r="K33" s="90"/>
      <c r="L33" s="90" t="str">
        <f>$L$11</f>
        <v>Залишок
на 1 ____________</v>
      </c>
      <c r="M33" s="90"/>
      <c r="N33" s="98" t="s">
        <v>146</v>
      </c>
    </row>
    <row r="34" spans="1:14" ht="12.75" customHeight="1">
      <c r="A34" s="88"/>
      <c r="B34" s="91"/>
      <c r="C34" s="91"/>
      <c r="D34" s="94"/>
      <c r="E34" s="91"/>
      <c r="F34" s="91" t="s">
        <v>147</v>
      </c>
      <c r="G34" s="91" t="s">
        <v>148</v>
      </c>
      <c r="H34" s="91" t="s">
        <v>149</v>
      </c>
      <c r="I34" s="91"/>
      <c r="J34" s="101" t="s">
        <v>150</v>
      </c>
      <c r="K34" s="102"/>
      <c r="L34" s="96" t="s">
        <v>147</v>
      </c>
      <c r="M34" s="96" t="s">
        <v>148</v>
      </c>
      <c r="N34" s="99"/>
    </row>
    <row r="35" spans="1:14" ht="13.5" customHeight="1" thickBot="1">
      <c r="A35" s="89"/>
      <c r="B35" s="92"/>
      <c r="C35" s="92"/>
      <c r="D35" s="95"/>
      <c r="E35" s="92"/>
      <c r="F35" s="92"/>
      <c r="G35" s="92"/>
      <c r="H35" s="19" t="s">
        <v>147</v>
      </c>
      <c r="I35" s="19" t="s">
        <v>148</v>
      </c>
      <c r="J35" s="19" t="s">
        <v>147</v>
      </c>
      <c r="K35" s="19" t="s">
        <v>148</v>
      </c>
      <c r="L35" s="97"/>
      <c r="M35" s="97"/>
      <c r="N35" s="100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2026-06-26T07:02:58Z</cp:lastPrinted>
  <dcterms:created xsi:type="dcterms:W3CDTF">2002-01-04T14:46:51Z</dcterms:created>
  <dcterms:modified xsi:type="dcterms:W3CDTF">2026-06-26T07:03:07Z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